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CLASAMENT STREET" sheetId="1" r:id="rId1"/>
    <sheet name="CLASAMEN PROFI" sheetId="2" r:id="rId2"/>
    <sheet name="CLASAMENT MOTO" sheetId="3" r:id="rId3"/>
  </sheets>
  <definedNames>
    <definedName name="_xlnm.Print_Area" localSheetId="0">'CLASAMENT STREET'!$A$1:$W$36</definedName>
  </definedNames>
  <calcPr fullCalcOnLoad="1"/>
</workbook>
</file>

<file path=xl/sharedStrings.xml><?xml version="1.0" encoding="utf-8"?>
<sst xmlns="http://schemas.openxmlformats.org/spreadsheetml/2006/main" count="1656" uniqueCount="544">
  <si>
    <t>DATE</t>
  </si>
  <si>
    <t>STATE</t>
  </si>
  <si>
    <t>ORGANISER</t>
  </si>
  <si>
    <t>I.</t>
  </si>
  <si>
    <t>II.</t>
  </si>
  <si>
    <t>III.</t>
  </si>
  <si>
    <t>Speed record (SR)</t>
  </si>
  <si>
    <t>km/h     -      1/4mile</t>
  </si>
  <si>
    <t>Time record (IR)</t>
  </si>
  <si>
    <t>sec      -      1/4mile</t>
  </si>
  <si>
    <t>POS</t>
  </si>
  <si>
    <t>RACERS</t>
  </si>
  <si>
    <t>CARS</t>
  </si>
  <si>
    <t xml:space="preserve">I. </t>
  </si>
  <si>
    <t xml:space="preserve">II. </t>
  </si>
  <si>
    <t>POINTS</t>
  </si>
  <si>
    <t>P</t>
  </si>
  <si>
    <t>R</t>
  </si>
  <si>
    <t>SR</t>
  </si>
  <si>
    <t>IR</t>
  </si>
  <si>
    <t>ARAD</t>
  </si>
  <si>
    <t>DRE</t>
  </si>
  <si>
    <t>IV.</t>
  </si>
  <si>
    <t>V.</t>
  </si>
  <si>
    <t>GRUPA S1</t>
  </si>
  <si>
    <t>GRUPA S2</t>
  </si>
  <si>
    <t>GRUPA S3</t>
  </si>
  <si>
    <t>GRUPA S8</t>
  </si>
  <si>
    <t>GRUPA S7</t>
  </si>
  <si>
    <t>GRUPA S6</t>
  </si>
  <si>
    <t>GRUPA S5</t>
  </si>
  <si>
    <t>GRUPA S4</t>
  </si>
  <si>
    <t>GRUPA AP1</t>
  </si>
  <si>
    <t>GRUPA AP2</t>
  </si>
  <si>
    <t>GRUPA AP3</t>
  </si>
  <si>
    <t>GRUPA AP4</t>
  </si>
  <si>
    <t>(P) - victorie in finale 10 pct</t>
  </si>
  <si>
    <t>(R) - inscriere 10 pct</t>
  </si>
  <si>
    <t>(IR) - record timp 5 pct</t>
  </si>
  <si>
    <t>(SR) - record viteza - 5 pct</t>
  </si>
  <si>
    <t>locul I - 20 pct</t>
  </si>
  <si>
    <t>locul II - 17 pct</t>
  </si>
  <si>
    <t>locul III - 15 pct</t>
  </si>
  <si>
    <t>locul IV - 13 pct</t>
  </si>
  <si>
    <t>locul V - 10 pct</t>
  </si>
  <si>
    <t>locul VI - 7 pct</t>
  </si>
  <si>
    <t>locul VII - 5 pct</t>
  </si>
  <si>
    <t>locul VIII - 3 pct</t>
  </si>
  <si>
    <t>GRUPA AP5</t>
  </si>
  <si>
    <t>GRUPA S9</t>
  </si>
  <si>
    <t>Pop Gheorghe</t>
  </si>
  <si>
    <t>Mitocaru B.</t>
  </si>
  <si>
    <t xml:space="preserve">   </t>
  </si>
  <si>
    <t>Paranici N.</t>
  </si>
  <si>
    <t>Mera Aurel</t>
  </si>
  <si>
    <t>Honda Civic</t>
  </si>
  <si>
    <t>Opel Tigra</t>
  </si>
  <si>
    <t>Honda CRX</t>
  </si>
  <si>
    <t>Toyota Celica</t>
  </si>
  <si>
    <t>Seat Ibiza</t>
  </si>
  <si>
    <t>Mitocaru Bogdan</t>
  </si>
  <si>
    <t>Audi A5</t>
  </si>
  <si>
    <t>Husac Lucian</t>
  </si>
  <si>
    <t>Dumitru Emilian</t>
  </si>
  <si>
    <t>Barbu Dragos</t>
  </si>
  <si>
    <t>Demeter Zoltan</t>
  </si>
  <si>
    <t>Stacescu Dragos</t>
  </si>
  <si>
    <t>Stacescu D.</t>
  </si>
  <si>
    <t>Opel Astra</t>
  </si>
  <si>
    <t>Paranici Nelu</t>
  </si>
  <si>
    <t>Nissan Skyline</t>
  </si>
  <si>
    <t>Hategan Nicu</t>
  </si>
  <si>
    <t>Audi S3</t>
  </si>
  <si>
    <t>Audi A4</t>
  </si>
  <si>
    <t>Audi A6</t>
  </si>
  <si>
    <t>Dobre Razvan</t>
  </si>
  <si>
    <t>Foaltin Cristian</t>
  </si>
  <si>
    <t>Szasz Erno</t>
  </si>
  <si>
    <t>Opel Corsa</t>
  </si>
  <si>
    <t>Ciupitu Catalin</t>
  </si>
  <si>
    <t>Stuparu Alexandru</t>
  </si>
  <si>
    <t>Daianu Alexandru</t>
  </si>
  <si>
    <t>Igor Vrabie</t>
  </si>
  <si>
    <t>Costache Iulian</t>
  </si>
  <si>
    <t>Audi 90</t>
  </si>
  <si>
    <t>Frasin Robert</t>
  </si>
  <si>
    <t>Ioan Cristian</t>
  </si>
  <si>
    <t>Marin Razvan</t>
  </si>
  <si>
    <t>Audi A3</t>
  </si>
  <si>
    <t>Stan Mihai</t>
  </si>
  <si>
    <t>Seat Leon</t>
  </si>
  <si>
    <t>Cotut Costinel</t>
  </si>
  <si>
    <t>Lazar Valentin</t>
  </si>
  <si>
    <t>Husac L.</t>
  </si>
  <si>
    <t>Barbu D.</t>
  </si>
  <si>
    <t>Dobrota Liviu</t>
  </si>
  <si>
    <t>Petru Ionut</t>
  </si>
  <si>
    <t>Stefan Andrei</t>
  </si>
  <si>
    <t>Coman Cristian</t>
  </si>
  <si>
    <t>Gile Adam</t>
  </si>
  <si>
    <t>Roman Cosmin</t>
  </si>
  <si>
    <t>Uta Cristian</t>
  </si>
  <si>
    <t>Isai Adi</t>
  </si>
  <si>
    <t xml:space="preserve">      CAMPIONATUL  DRAGRACING EVENTS 2017</t>
  </si>
  <si>
    <t xml:space="preserve">DRE </t>
  </si>
  <si>
    <t>IANCA</t>
  </si>
  <si>
    <t>24-25 IUNIE</t>
  </si>
  <si>
    <t>Birsan Marius</t>
  </si>
  <si>
    <t>Sergiu Mosincat</t>
  </si>
  <si>
    <t>VW 1300</t>
  </si>
  <si>
    <t>Birsan M.</t>
  </si>
  <si>
    <t>Stan M.</t>
  </si>
  <si>
    <t>Citroen Saxo</t>
  </si>
  <si>
    <t>Cristea Iulian</t>
  </si>
  <si>
    <t>Dacia 1300</t>
  </si>
  <si>
    <t>Tudose Georgel</t>
  </si>
  <si>
    <t>Mera A.</t>
  </si>
  <si>
    <t>Girleanu Gabriel</t>
  </si>
  <si>
    <t>Budimir Sasa</t>
  </si>
  <si>
    <t>Balu Mihai</t>
  </si>
  <si>
    <t>Bota Robert</t>
  </si>
  <si>
    <t>Marlea Raul</t>
  </si>
  <si>
    <t>Pop Paul</t>
  </si>
  <si>
    <t>VW Jetta</t>
  </si>
  <si>
    <t>Macovei I.</t>
  </si>
  <si>
    <t>Macovei Ilie</t>
  </si>
  <si>
    <t>Serban Florin</t>
  </si>
  <si>
    <t>VW Scirocco</t>
  </si>
  <si>
    <t>Ciric Ionut</t>
  </si>
  <si>
    <t>Fiat Panda</t>
  </si>
  <si>
    <t>Mezdrea Ionut</t>
  </si>
  <si>
    <t>Dumitrescu Mihai</t>
  </si>
  <si>
    <t>Ionita Dragos</t>
  </si>
  <si>
    <t>Renault 5</t>
  </si>
  <si>
    <t>Nicolau Florin</t>
  </si>
  <si>
    <t>BMW 320i</t>
  </si>
  <si>
    <t>Chiran Florin</t>
  </si>
  <si>
    <t>Honda Prelude</t>
  </si>
  <si>
    <t>Moisa S.</t>
  </si>
  <si>
    <t>Ignat Dorian</t>
  </si>
  <si>
    <t>BMW 330i</t>
  </si>
  <si>
    <t>Omut Daniel</t>
  </si>
  <si>
    <t>VW Golf</t>
  </si>
  <si>
    <t>Moisa Samuel</t>
  </si>
  <si>
    <t>Mihailev Govan</t>
  </si>
  <si>
    <t>BMW Z4</t>
  </si>
  <si>
    <t>BMW E36</t>
  </si>
  <si>
    <t>Zglavoci Igor</t>
  </si>
  <si>
    <t>Brezeanu Georgian</t>
  </si>
  <si>
    <t>Mitsubishi Colt</t>
  </si>
  <si>
    <t>Petcu Eugen</t>
  </si>
  <si>
    <t>BMW 328i</t>
  </si>
  <si>
    <t>Ioan Tiberiu</t>
  </si>
  <si>
    <t>Opel Astra F</t>
  </si>
  <si>
    <t>Cosma Cristian</t>
  </si>
  <si>
    <t>Cristian Claudiu</t>
  </si>
  <si>
    <t>Rujoni A.</t>
  </si>
  <si>
    <t>Rujoni Adrian</t>
  </si>
  <si>
    <t>Oprea Ovidiu</t>
  </si>
  <si>
    <t xml:space="preserve">Rusu Bogdan </t>
  </si>
  <si>
    <t>Martin Gratian</t>
  </si>
  <si>
    <t>Pop Bogdan</t>
  </si>
  <si>
    <t>Mandl Ralph</t>
  </si>
  <si>
    <t>Foaltin C.</t>
  </si>
  <si>
    <t>Maxim Mihai</t>
  </si>
  <si>
    <t>BMW E30</t>
  </si>
  <si>
    <t>Taracop Marius</t>
  </si>
  <si>
    <t>Ghimbaru Alexandu</t>
  </si>
  <si>
    <t>Motea Alexandru</t>
  </si>
  <si>
    <t>Dosa Huba</t>
  </si>
  <si>
    <t>VW Corrado</t>
  </si>
  <si>
    <t>Stanescu Bogdan</t>
  </si>
  <si>
    <t>Andrei M.</t>
  </si>
  <si>
    <t>Andrei Marin</t>
  </si>
  <si>
    <t>Popovici Dan</t>
  </si>
  <si>
    <t>BMW 323</t>
  </si>
  <si>
    <t>Oprea Nicolae</t>
  </si>
  <si>
    <t>BMW 316</t>
  </si>
  <si>
    <t>Tudor Marin</t>
  </si>
  <si>
    <t>Nistor Alin</t>
  </si>
  <si>
    <t>Jipanu Lili</t>
  </si>
  <si>
    <t>BMW 318</t>
  </si>
  <si>
    <t>Daewoo Cielo</t>
  </si>
  <si>
    <t>Musculescu Florin</t>
  </si>
  <si>
    <t>BMW E46</t>
  </si>
  <si>
    <t xml:space="preserve">Radoi Florin </t>
  </si>
  <si>
    <t>Nicolai C.</t>
  </si>
  <si>
    <t>Nicolai Ctanev</t>
  </si>
  <si>
    <t>Donca Calin</t>
  </si>
  <si>
    <t>BMW i8</t>
  </si>
  <si>
    <t>Stoica Mihai</t>
  </si>
  <si>
    <t>Abu Nasra Kasian</t>
  </si>
  <si>
    <t>Audi TT RS</t>
  </si>
  <si>
    <t>Alexe Daniel</t>
  </si>
  <si>
    <t>Mitsubishi Evo</t>
  </si>
  <si>
    <t>Audi RS4</t>
  </si>
  <si>
    <t>Rusnac Paul</t>
  </si>
  <si>
    <t>Todorescu Rayan</t>
  </si>
  <si>
    <t>Dron E</t>
  </si>
  <si>
    <t>Mocanu Bogdan</t>
  </si>
  <si>
    <t>Nissan Sunny</t>
  </si>
  <si>
    <t xml:space="preserve">Matei Marian </t>
  </si>
  <si>
    <t>Skoda Superb</t>
  </si>
  <si>
    <t>Dron Eugen</t>
  </si>
  <si>
    <t>Avimov Dan</t>
  </si>
  <si>
    <t>Audi RS3</t>
  </si>
  <si>
    <t>Petre Vladimir</t>
  </si>
  <si>
    <t>Subaru Impreza</t>
  </si>
  <si>
    <t>Nucu Giurgea</t>
  </si>
  <si>
    <t>Pop G.</t>
  </si>
  <si>
    <t>Porsche 997</t>
  </si>
  <si>
    <t>Cioloca Ionut</t>
  </si>
  <si>
    <t>Nissan GT-R</t>
  </si>
  <si>
    <t>Babusi Cosmin</t>
  </si>
  <si>
    <t>Mihai Marko</t>
  </si>
  <si>
    <t xml:space="preserve">Bentley </t>
  </si>
  <si>
    <t>Sapera Mitica</t>
  </si>
  <si>
    <t>Raduta Cristian</t>
  </si>
  <si>
    <t>Audi S8</t>
  </si>
  <si>
    <t>Sapera M.</t>
  </si>
  <si>
    <t>Paunel C.</t>
  </si>
  <si>
    <t>Petru I.</t>
  </si>
  <si>
    <t>Iordache Daniel</t>
  </si>
  <si>
    <t>Adam Stefan</t>
  </si>
  <si>
    <t>VW Polo</t>
  </si>
  <si>
    <t>Ciordas Marius</t>
  </si>
  <si>
    <t>Paunel Cosmin</t>
  </si>
  <si>
    <t xml:space="preserve">Popa Dragos </t>
  </si>
  <si>
    <t>Mierlesteanu R.</t>
  </si>
  <si>
    <t>Mierlesteanu Radu</t>
  </si>
  <si>
    <t>Toader Marian</t>
  </si>
  <si>
    <t>Vranau R.</t>
  </si>
  <si>
    <t>Vranau Robert</t>
  </si>
  <si>
    <t>BMW 335d</t>
  </si>
  <si>
    <t>Ciprian Salajan</t>
  </si>
  <si>
    <t>BMW E90</t>
  </si>
  <si>
    <t>Stanciu Sorin</t>
  </si>
  <si>
    <t xml:space="preserve">Tofan Ciprian </t>
  </si>
  <si>
    <t>Stefan Adrian</t>
  </si>
  <si>
    <t>Molnar Ladislav</t>
  </si>
  <si>
    <t>BMW 330d</t>
  </si>
  <si>
    <t>Resiga Bogdan</t>
  </si>
  <si>
    <t>Camilar Paul</t>
  </si>
  <si>
    <t>BMW F10</t>
  </si>
  <si>
    <t>Bunduc Adrian</t>
  </si>
  <si>
    <t>Audi A7</t>
  </si>
  <si>
    <t>Bira Ionut</t>
  </si>
  <si>
    <t>Ciolac A.</t>
  </si>
  <si>
    <t>Ciolac Alex</t>
  </si>
  <si>
    <t>Craciun Sergiu</t>
  </si>
  <si>
    <t>Boncalu Sergiu</t>
  </si>
  <si>
    <t>Dragomir A.</t>
  </si>
  <si>
    <t>Floricel V.</t>
  </si>
  <si>
    <t>Dragomir Adrian</t>
  </si>
  <si>
    <t>Dicu Madalin</t>
  </si>
  <si>
    <t>Bogdan Andrei</t>
  </si>
  <si>
    <t>Renault Clio</t>
  </si>
  <si>
    <t>Daewoo Nexia</t>
  </si>
  <si>
    <t>Floricel Valentin</t>
  </si>
  <si>
    <t>Niculae Samson</t>
  </si>
  <si>
    <t xml:space="preserve">Perian Mihai </t>
  </si>
  <si>
    <t>Gile A.</t>
  </si>
  <si>
    <t>Pana R.</t>
  </si>
  <si>
    <t>Anghel L.</t>
  </si>
  <si>
    <t>Anghel Lucian</t>
  </si>
  <si>
    <t>Dragan Cosmin</t>
  </si>
  <si>
    <t>Seat Arosa</t>
  </si>
  <si>
    <t>Gheorghe Cornel</t>
  </si>
  <si>
    <t>Pana Radu</t>
  </si>
  <si>
    <t>Ciufu Ionut</t>
  </si>
  <si>
    <t>Radu Mihai</t>
  </si>
  <si>
    <t>Dacia Nova</t>
  </si>
  <si>
    <t xml:space="preserve">Gurau Marius </t>
  </si>
  <si>
    <t>BMW M3</t>
  </si>
  <si>
    <t>Konstantin Dinev</t>
  </si>
  <si>
    <t>Audi S2</t>
  </si>
  <si>
    <t>Uta C.</t>
  </si>
  <si>
    <t xml:space="preserve">Grigore Robert </t>
  </si>
  <si>
    <t>Vrabie I.</t>
  </si>
  <si>
    <t>Tudor Ionel</t>
  </si>
  <si>
    <t>Demeter Domy</t>
  </si>
  <si>
    <t>Chifan Catalin</t>
  </si>
  <si>
    <t>Mercedes 190</t>
  </si>
  <si>
    <t>BMW Seria 8</t>
  </si>
  <si>
    <t>Isai A.</t>
  </si>
  <si>
    <t>Mazilu I.</t>
  </si>
  <si>
    <t>VW Lupo</t>
  </si>
  <si>
    <t>Matei Costin</t>
  </si>
  <si>
    <t>Toma Robert</t>
  </si>
  <si>
    <t>Skoda Octavia</t>
  </si>
  <si>
    <t>Mazilu Ionut</t>
  </si>
  <si>
    <t xml:space="preserve">Dumitru Adrian </t>
  </si>
  <si>
    <t>Raportaru Liviu</t>
  </si>
  <si>
    <t>Vladarean Alin</t>
  </si>
  <si>
    <t>BMW 325td</t>
  </si>
  <si>
    <t>GRUPA M1</t>
  </si>
  <si>
    <t>GRUPA M2</t>
  </si>
  <si>
    <t>GRUPA M3</t>
  </si>
  <si>
    <t>GRUPA M4</t>
  </si>
  <si>
    <t>Horga C.</t>
  </si>
  <si>
    <t>Horga Claudiu</t>
  </si>
  <si>
    <t>Suzuki GSX-R</t>
  </si>
  <si>
    <t>Stroia Eugen</t>
  </si>
  <si>
    <t>Honda CBR</t>
  </si>
  <si>
    <t>Secara M.</t>
  </si>
  <si>
    <t>Secara Mircea</t>
  </si>
  <si>
    <t>Ghiorghe Iulian</t>
  </si>
  <si>
    <t>Yamaha R6</t>
  </si>
  <si>
    <t>Grama Daniel</t>
  </si>
  <si>
    <t>Buzoeanu Alexandru</t>
  </si>
  <si>
    <t>Toth Robert</t>
  </si>
  <si>
    <t>Toth R.</t>
  </si>
  <si>
    <t xml:space="preserve">Tanasa Marian </t>
  </si>
  <si>
    <t>Kawasaki ZX6R</t>
  </si>
  <si>
    <t>Andreescu S.</t>
  </si>
  <si>
    <t>Andreescu Silviu</t>
  </si>
  <si>
    <t>Novac Silviu</t>
  </si>
  <si>
    <t>Zsolt P.</t>
  </si>
  <si>
    <t>Zsolt Peter</t>
  </si>
  <si>
    <t>Yamaha R1</t>
  </si>
  <si>
    <t>Szutor Iosif</t>
  </si>
  <si>
    <t>BMW K1200R</t>
  </si>
  <si>
    <t>Stroia Alex</t>
  </si>
  <si>
    <t>Pop Dorin</t>
  </si>
  <si>
    <t>Tanasa Andrei Lucian</t>
  </si>
  <si>
    <t>Beleiu Alex</t>
  </si>
  <si>
    <t>Ducati Panigale</t>
  </si>
  <si>
    <t>Oprea Adrian</t>
  </si>
  <si>
    <t>Novac S.</t>
  </si>
  <si>
    <t>Banicioiu Florin</t>
  </si>
  <si>
    <t>5-6 AUGUST</t>
  </si>
  <si>
    <t>Ciric I.</t>
  </si>
  <si>
    <t>Budura Maria</t>
  </si>
  <si>
    <t>Fiat Punto GTT</t>
  </si>
  <si>
    <t>Iacob Andrei</t>
  </si>
  <si>
    <t>Dacia Logan</t>
  </si>
  <si>
    <t>Bancu Valentin</t>
  </si>
  <si>
    <t>Ariciu Radu</t>
  </si>
  <si>
    <t>BMW 325i</t>
  </si>
  <si>
    <t>Dica Marius</t>
  </si>
  <si>
    <t>Bogdan Adrian</t>
  </si>
  <si>
    <t>BMW</t>
  </si>
  <si>
    <t>Caloian Ionut</t>
  </si>
  <si>
    <t>Munteanu Petrisor</t>
  </si>
  <si>
    <t>Popescu Marian</t>
  </si>
  <si>
    <t>Opel Vectra</t>
  </si>
  <si>
    <t>Naiman Andrei</t>
  </si>
  <si>
    <t>Buzatoiu Alexandru</t>
  </si>
  <si>
    <t>Dogaru Alexandru</t>
  </si>
  <si>
    <t>Bogdan Laurentiu</t>
  </si>
  <si>
    <t>Tudor Bogdan</t>
  </si>
  <si>
    <t>Asen S.</t>
  </si>
  <si>
    <t>Asen Serafiev</t>
  </si>
  <si>
    <t>Turcan Igor</t>
  </si>
  <si>
    <t>Zamfir Liviu</t>
  </si>
  <si>
    <t>Radoi Razvan</t>
  </si>
  <si>
    <t>Posca George</t>
  </si>
  <si>
    <t>Szasz E.</t>
  </si>
  <si>
    <t>Melinte Constantin</t>
  </si>
  <si>
    <t>Dirla Marius</t>
  </si>
  <si>
    <t>Sactoiu Daniel</t>
  </si>
  <si>
    <t>Bunduc A.</t>
  </si>
  <si>
    <t>Audi A8</t>
  </si>
  <si>
    <t>Audi A9</t>
  </si>
  <si>
    <t>Audi A10</t>
  </si>
  <si>
    <t>Audi A11</t>
  </si>
  <si>
    <t>BMW 535d</t>
  </si>
  <si>
    <t>BMW E92</t>
  </si>
  <si>
    <t>Gogu Nicolae</t>
  </si>
  <si>
    <t>Paun Eric</t>
  </si>
  <si>
    <t>9-10 SEPTEMBRIE</t>
  </si>
  <si>
    <t>Badea L.</t>
  </si>
  <si>
    <t>Badea Laurentiu</t>
  </si>
  <si>
    <t>Renault Twingo</t>
  </si>
  <si>
    <t>Colgiu Florin</t>
  </si>
  <si>
    <t>Fudulu Bogdan</t>
  </si>
  <si>
    <t>Uta G.</t>
  </si>
  <si>
    <t>BMW M4</t>
  </si>
  <si>
    <t>BMW M5</t>
  </si>
  <si>
    <t>BMW M6</t>
  </si>
  <si>
    <t>BMW M7</t>
  </si>
  <si>
    <t>BMW M8</t>
  </si>
  <si>
    <t>BMW M9</t>
  </si>
  <si>
    <t>BMW M10</t>
  </si>
  <si>
    <t>BMW M11</t>
  </si>
  <si>
    <t>BMW M12</t>
  </si>
  <si>
    <t>BMW M13</t>
  </si>
  <si>
    <t>Uta Gabriel</t>
  </si>
  <si>
    <t xml:space="preserve">Marin Teodor </t>
  </si>
  <si>
    <t>Georgescu Mihai</t>
  </si>
  <si>
    <t>Navirgeac Gabriel</t>
  </si>
  <si>
    <t>Jeverdan A.</t>
  </si>
  <si>
    <t>Jeverdan Andrei</t>
  </si>
  <si>
    <t>Nikolay Kolev</t>
  </si>
  <si>
    <t>Pavel Iulian</t>
  </si>
  <si>
    <t>Dacia 1310</t>
  </si>
  <si>
    <t>Paraschiv Cristian</t>
  </si>
  <si>
    <t>Opel Speedster</t>
  </si>
  <si>
    <t>Trandafir Catalin</t>
  </si>
  <si>
    <t>Toma Alexandru</t>
  </si>
  <si>
    <t>Manea Daniel</t>
  </si>
  <si>
    <t>Zaharia D.</t>
  </si>
  <si>
    <t>Zaharia Daniel</t>
  </si>
  <si>
    <t>Ion E.</t>
  </si>
  <si>
    <t>Ion Emanuel</t>
  </si>
  <si>
    <t>Honda 929</t>
  </si>
  <si>
    <t>Tsvetan T.</t>
  </si>
  <si>
    <t>Georgescu A.</t>
  </si>
  <si>
    <t>Tsvetan Tenev</t>
  </si>
  <si>
    <t>Georgescu Adrian</t>
  </si>
  <si>
    <t>BMW S1000RR</t>
  </si>
  <si>
    <t>Goga Adrian</t>
  </si>
  <si>
    <t>Kawasaki ZX10R</t>
  </si>
  <si>
    <t>Birsan M</t>
  </si>
  <si>
    <t>Radan Mihai</t>
  </si>
  <si>
    <t>Purice Eusebiu</t>
  </si>
  <si>
    <t>Petrovan Bogdan</t>
  </si>
  <si>
    <t>Ardelean Adrian</t>
  </si>
  <si>
    <t>Ford Escort</t>
  </si>
  <si>
    <t>Georgescu Alexandru</t>
  </si>
  <si>
    <t>Guruian Silviu</t>
  </si>
  <si>
    <t>Butucel Flavius</t>
  </si>
  <si>
    <t>Dull Csaba</t>
  </si>
  <si>
    <t>Popescu Alexandru</t>
  </si>
  <si>
    <t>Necula Alexandru</t>
  </si>
  <si>
    <t>Crisan C</t>
  </si>
  <si>
    <t>Crisan Cristian</t>
  </si>
  <si>
    <t>Mini One</t>
  </si>
  <si>
    <t>Buhni Alexandru</t>
  </si>
  <si>
    <t>Petrov Marco</t>
  </si>
  <si>
    <t>Riscuta Razvan</t>
  </si>
  <si>
    <t>Vasile Aurel</t>
  </si>
  <si>
    <t>Toader Catalin</t>
  </si>
  <si>
    <t>Socaci Razvan</t>
  </si>
  <si>
    <t>Cotut R.</t>
  </si>
  <si>
    <t>Turdean R.</t>
  </si>
  <si>
    <t>Cotut Raul</t>
  </si>
  <si>
    <t>Turdean Radu</t>
  </si>
  <si>
    <t>BMW 316i</t>
  </si>
  <si>
    <t>Pitas Ovidiu</t>
  </si>
  <si>
    <t>BMW 335i</t>
  </si>
  <si>
    <t>Statenco Alex</t>
  </si>
  <si>
    <t>Dragulin Alexandru</t>
  </si>
  <si>
    <t>Szouati Z.</t>
  </si>
  <si>
    <t>Szouati Zoli</t>
  </si>
  <si>
    <t>Rusu Sorin</t>
  </si>
  <si>
    <t>Balog Mihai</t>
  </si>
  <si>
    <t>Negoita C.</t>
  </si>
  <si>
    <t>Negoita Cezar</t>
  </si>
  <si>
    <t>Lamborghini Huracan</t>
  </si>
  <si>
    <t>Popa Robert</t>
  </si>
  <si>
    <t>Porsche 911</t>
  </si>
  <si>
    <t>Audi RS6</t>
  </si>
  <si>
    <t>Chiorean Marius</t>
  </si>
  <si>
    <t>BMW X6</t>
  </si>
  <si>
    <t>Pituru Ionut</t>
  </si>
  <si>
    <t>Mihai Dragos</t>
  </si>
  <si>
    <t>Rucanas Cosmin</t>
  </si>
  <si>
    <t>Vuia Calin</t>
  </si>
  <si>
    <t>Honda Prototip</t>
  </si>
  <si>
    <t>Heredea Cristian</t>
  </si>
  <si>
    <t>BMW Compact</t>
  </si>
  <si>
    <t>Tirpe Ioan</t>
  </si>
  <si>
    <t>Ciurceu Paul</t>
  </si>
  <si>
    <t>Audi TT</t>
  </si>
  <si>
    <t>Mazcovici Adrian</t>
  </si>
  <si>
    <t>Lorant Balint</t>
  </si>
  <si>
    <t>Roman Florin</t>
  </si>
  <si>
    <t>Dragan Denis</t>
  </si>
  <si>
    <t>BMW 320d</t>
  </si>
  <si>
    <t>Marcu Carmel</t>
  </si>
  <si>
    <t>Marcu C.</t>
  </si>
  <si>
    <t>Gelan Richard</t>
  </si>
  <si>
    <t>Toth I.</t>
  </si>
  <si>
    <t>Toth Imre</t>
  </si>
  <si>
    <t>Deibel Ijwe</t>
  </si>
  <si>
    <t>14-15 OCTOMBRIE</t>
  </si>
  <si>
    <t>Pavalachi G.</t>
  </si>
  <si>
    <t>Huhulea G.</t>
  </si>
  <si>
    <t>Pavalachi Gheorghe</t>
  </si>
  <si>
    <t>Dumitrache Marian</t>
  </si>
  <si>
    <t>Daewoo Matiz</t>
  </si>
  <si>
    <t>Huhulea Gabriel</t>
  </si>
  <si>
    <t>Popa Adrian</t>
  </si>
  <si>
    <t>Munteanu Vlad</t>
  </si>
  <si>
    <t>Stanescu Gabriel</t>
  </si>
  <si>
    <t>Mihaies Cristian</t>
  </si>
  <si>
    <t>Stan Alin</t>
  </si>
  <si>
    <t>Sancu Mihai</t>
  </si>
  <si>
    <t>BMW Seria 3</t>
  </si>
  <si>
    <t>Ghidan Marius</t>
  </si>
  <si>
    <t>Berbec Sergiu</t>
  </si>
  <si>
    <t>Baranga Razvan</t>
  </si>
  <si>
    <t>Farna Florin</t>
  </si>
  <si>
    <t>20-21 MAI</t>
  </si>
  <si>
    <t>Ion M.</t>
  </si>
  <si>
    <t>Ion Marius</t>
  </si>
  <si>
    <t>Bucur Marius</t>
  </si>
  <si>
    <t>Vasilica Mihail</t>
  </si>
  <si>
    <t>Safta Marius</t>
  </si>
  <si>
    <t>Galan Razvan</t>
  </si>
  <si>
    <t>BMW 135</t>
  </si>
  <si>
    <t>Zamfir George</t>
  </si>
  <si>
    <t>Stan Adrian</t>
  </si>
  <si>
    <t>Lucan Sergiu</t>
  </si>
  <si>
    <t>Talpa Silviu</t>
  </si>
  <si>
    <t>BMW E34</t>
  </si>
  <si>
    <t>Dron E.</t>
  </si>
  <si>
    <t>Mirica Alin</t>
  </si>
  <si>
    <t>Badea Theodor</t>
  </si>
  <si>
    <t>Negru Ionut</t>
  </si>
  <si>
    <t>Babusi C</t>
  </si>
  <si>
    <t>Hategan Nicolae</t>
  </si>
  <si>
    <t>Dani I.</t>
  </si>
  <si>
    <t>Raicea Ionut</t>
  </si>
  <si>
    <t>Bourceanu Razvan</t>
  </si>
  <si>
    <t>Niculae S.</t>
  </si>
  <si>
    <t>Candea Bogdan</t>
  </si>
  <si>
    <t>Moroianu Florin</t>
  </si>
  <si>
    <t>Paun Razvan</t>
  </si>
  <si>
    <t>Honda CIvic</t>
  </si>
  <si>
    <t>George Rizea</t>
  </si>
  <si>
    <t>Stoinea M.</t>
  </si>
  <si>
    <t>Ivana Aurel</t>
  </si>
  <si>
    <t>Stoinea Mirel</t>
  </si>
  <si>
    <t>Caragap Mathias</t>
  </si>
  <si>
    <t>Sima Andrei</t>
  </si>
  <si>
    <t>Bondoc Daniel</t>
  </si>
  <si>
    <t>Pal Valentin</t>
  </si>
  <si>
    <t>BMW 3351x</t>
  </si>
  <si>
    <t>Krasimir V.</t>
  </si>
  <si>
    <t>Krasimir Valentinov</t>
  </si>
  <si>
    <t>Enesco Andria</t>
  </si>
  <si>
    <t>Aprilia</t>
  </si>
  <si>
    <t>Enesco A.</t>
  </si>
  <si>
    <t>Iliyan I.</t>
  </si>
  <si>
    <t>Iliyan Iliev</t>
  </si>
  <si>
    <t>Kawasaki ZX14R</t>
  </si>
  <si>
    <t>Stanislav Dimitrov</t>
  </si>
  <si>
    <t>Michail Georviev</t>
  </si>
  <si>
    <t>Tanescu Mihai</t>
  </si>
  <si>
    <t>Suzuki K4</t>
  </si>
  <si>
    <t>Popa Stefan</t>
  </si>
  <si>
    <t>Gm Speedway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</si>
</sst>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\ m/\ d\.;@"/>
    <numFmt numFmtId="165" formatCode="dd\ mmm"/>
    <numFmt numFmtId="166" formatCode="yyyy/mm/dd;@"/>
    <numFmt numFmtId="167" formatCode="#,##0.000"/>
    <numFmt numFmtId="168" formatCode="[$-418]d\ mmmm\ yyyy;@"/>
  </numFmts>
  <fonts count="49"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sz val="12"/>
      <color indexed="8"/>
      <name val="Calibri"/>
      <family val="2"/>
    </font>
    <font>
      <sz val="11"/>
      <name val="Arial"/>
      <family val="2"/>
    </font>
    <font>
      <sz val="8"/>
      <name val="Calibri"/>
      <family val="2"/>
    </font>
    <font>
      <b/>
      <u val="single"/>
      <sz val="2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medium"/>
      <bottom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6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6" fillId="0" borderId="11" xfId="56" applyFont="1" applyBorder="1" applyAlignment="1">
      <alignment vertical="center"/>
      <protection/>
    </xf>
    <xf numFmtId="0" fontId="11" fillId="0" borderId="11" xfId="0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3" fillId="0" borderId="0" xfId="0" applyFont="1" applyAlignment="1">
      <alignment vertical="center"/>
    </xf>
    <xf numFmtId="1" fontId="4" fillId="0" borderId="12" xfId="0" applyNumberFormat="1" applyFont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left" vertical="center"/>
    </xf>
    <xf numFmtId="168" fontId="4" fillId="0" borderId="0" xfId="0" applyNumberFormat="1" applyFont="1" applyFill="1" applyBorder="1" applyAlignment="1">
      <alignment horizontal="center" vertical="center"/>
    </xf>
    <xf numFmtId="168" fontId="4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7" fontId="7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167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3" fontId="7" fillId="0" borderId="18" xfId="0" applyNumberFormat="1" applyFont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/>
    </xf>
    <xf numFmtId="0" fontId="4" fillId="0" borderId="11" xfId="56" applyFont="1" applyBorder="1" applyAlignment="1">
      <alignment vertical="center"/>
      <protection/>
    </xf>
    <xf numFmtId="164" fontId="4" fillId="0" borderId="11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" fontId="4" fillId="0" borderId="23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1" xfId="56" applyFont="1" applyFill="1" applyBorder="1" applyAlignment="1">
      <alignment vertical="center"/>
      <protection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1" fontId="4" fillId="33" borderId="12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 wrapText="1"/>
    </xf>
    <xf numFmtId="0" fontId="6" fillId="0" borderId="23" xfId="56" applyFont="1" applyBorder="1" applyAlignment="1">
      <alignment vertical="center"/>
      <protection/>
    </xf>
    <xf numFmtId="0" fontId="3" fillId="34" borderId="25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vertical="center"/>
    </xf>
    <xf numFmtId="0" fontId="11" fillId="33" borderId="27" xfId="0" applyFont="1" applyFill="1" applyBorder="1" applyAlignment="1">
      <alignment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vertical="center"/>
    </xf>
    <xf numFmtId="0" fontId="3" fillId="33" borderId="26" xfId="0" applyFont="1" applyFill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164" fontId="4" fillId="33" borderId="0" xfId="0" applyNumberFormat="1" applyFont="1" applyFill="1" applyBorder="1" applyAlignment="1">
      <alignment vertical="center"/>
    </xf>
    <xf numFmtId="1" fontId="4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/>
    </xf>
    <xf numFmtId="1" fontId="4" fillId="33" borderId="31" xfId="0" applyNumberFormat="1" applyFont="1" applyFill="1" applyBorder="1" applyAlignment="1">
      <alignment vertical="center"/>
    </xf>
    <xf numFmtId="164" fontId="4" fillId="35" borderId="11" xfId="0" applyNumberFormat="1" applyFont="1" applyFill="1" applyBorder="1" applyAlignment="1">
      <alignment vertical="center"/>
    </xf>
    <xf numFmtId="164" fontId="4" fillId="36" borderId="11" xfId="0" applyNumberFormat="1" applyFont="1" applyFill="1" applyBorder="1" applyAlignment="1">
      <alignment vertical="center"/>
    </xf>
    <xf numFmtId="0" fontId="4" fillId="34" borderId="11" xfId="56" applyFont="1" applyFill="1" applyBorder="1" applyAlignment="1">
      <alignment vertical="center"/>
      <protection/>
    </xf>
    <xf numFmtId="0" fontId="4" fillId="35" borderId="11" xfId="0" applyFont="1" applyFill="1" applyBorder="1" applyAlignment="1">
      <alignment vertical="center"/>
    </xf>
    <xf numFmtId="0" fontId="4" fillId="36" borderId="11" xfId="56" applyFont="1" applyFill="1" applyBorder="1" applyAlignment="1">
      <alignment vertical="center"/>
      <protection/>
    </xf>
    <xf numFmtId="0" fontId="4" fillId="36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5" borderId="11" xfId="56" applyFont="1" applyFill="1" applyBorder="1" applyAlignment="1">
      <alignment vertical="center"/>
      <protection/>
    </xf>
    <xf numFmtId="164" fontId="4" fillId="34" borderId="11" xfId="0" applyNumberFormat="1" applyFont="1" applyFill="1" applyBorder="1" applyAlignment="1">
      <alignment vertical="center"/>
    </xf>
    <xf numFmtId="0" fontId="4" fillId="35" borderId="27" xfId="56" applyFont="1" applyFill="1" applyBorder="1" applyAlignment="1">
      <alignment vertical="center"/>
      <protection/>
    </xf>
    <xf numFmtId="0" fontId="14" fillId="3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6" fillId="0" borderId="0" xfId="56" applyFont="1" applyBorder="1" applyAlignment="1">
      <alignment vertical="center"/>
      <protection/>
    </xf>
    <xf numFmtId="0" fontId="4" fillId="0" borderId="11" xfId="56" applyFont="1" applyFill="1" applyBorder="1" applyAlignment="1">
      <alignment vertical="center"/>
      <protection/>
    </xf>
    <xf numFmtId="0" fontId="4" fillId="36" borderId="11" xfId="0" applyFont="1" applyFill="1" applyBorder="1" applyAlignment="1">
      <alignment horizontal="left" vertical="center"/>
    </xf>
    <xf numFmtId="164" fontId="4" fillId="33" borderId="12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6" fillId="35" borderId="11" xfId="0" applyFont="1" applyFill="1" applyBorder="1" applyAlignment="1">
      <alignment vertical="center"/>
    </xf>
    <xf numFmtId="164" fontId="6" fillId="36" borderId="11" xfId="0" applyNumberFormat="1" applyFont="1" applyFill="1" applyBorder="1" applyAlignment="1">
      <alignment vertical="center"/>
    </xf>
    <xf numFmtId="164" fontId="48" fillId="35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67" fontId="7" fillId="0" borderId="32" xfId="0" applyNumberFormat="1" applyFont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vertical="center"/>
    </xf>
    <xf numFmtId="4" fontId="7" fillId="0" borderId="34" xfId="0" applyNumberFormat="1" applyFont="1" applyBorder="1" applyAlignment="1">
      <alignment horizontal="center" vertical="center" wrapText="1"/>
    </xf>
    <xf numFmtId="2" fontId="7" fillId="0" borderId="34" xfId="0" applyNumberFormat="1" applyFont="1" applyBorder="1" applyAlignment="1">
      <alignment horizontal="center" vertical="center" wrapText="1"/>
    </xf>
    <xf numFmtId="167" fontId="7" fillId="0" borderId="35" xfId="0" applyNumberFormat="1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64" fontId="5" fillId="0" borderId="38" xfId="0" applyNumberFormat="1" applyFont="1" applyFill="1" applyBorder="1" applyAlignment="1">
      <alignment horizontal="center" vertical="center"/>
    </xf>
    <xf numFmtId="167" fontId="7" fillId="0" borderId="36" xfId="0" applyNumberFormat="1" applyFont="1" applyBorder="1" applyAlignment="1">
      <alignment horizontal="center" vertical="center"/>
    </xf>
    <xf numFmtId="167" fontId="7" fillId="0" borderId="37" xfId="0" applyNumberFormat="1" applyFont="1" applyBorder="1" applyAlignment="1">
      <alignment horizontal="center" vertical="center"/>
    </xf>
    <xf numFmtId="167" fontId="7" fillId="0" borderId="30" xfId="0" applyNumberFormat="1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167" fontId="7" fillId="0" borderId="31" xfId="0" applyNumberFormat="1" applyFont="1" applyBorder="1" applyAlignment="1">
      <alignment horizontal="center" vertical="center"/>
    </xf>
    <xf numFmtId="167" fontId="7" fillId="0" borderId="31" xfId="0" applyNumberFormat="1" applyFont="1" applyBorder="1" applyAlignment="1">
      <alignment horizontal="center" vertical="center" wrapText="1"/>
    </xf>
    <xf numFmtId="167" fontId="7" fillId="0" borderId="37" xfId="0" applyNumberFormat="1" applyFont="1" applyBorder="1" applyAlignment="1">
      <alignment horizontal="center" vertical="center" wrapText="1"/>
    </xf>
    <xf numFmtId="167" fontId="7" fillId="0" borderId="36" xfId="0" applyNumberFormat="1" applyFont="1" applyBorder="1" applyAlignment="1">
      <alignment horizontal="center" vertical="center" wrapText="1"/>
    </xf>
    <xf numFmtId="167" fontId="7" fillId="0" borderId="30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/>
    </xf>
    <xf numFmtId="0" fontId="7" fillId="0" borderId="43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/>
    </xf>
    <xf numFmtId="167" fontId="7" fillId="0" borderId="32" xfId="0" applyNumberFormat="1" applyFont="1" applyBorder="1" applyAlignment="1">
      <alignment horizontal="center" vertical="center"/>
    </xf>
    <xf numFmtId="2" fontId="7" fillId="0" borderId="42" xfId="0" applyNumberFormat="1" applyFont="1" applyBorder="1" applyAlignment="1">
      <alignment horizontal="center" vertical="center" wrapText="1"/>
    </xf>
    <xf numFmtId="2" fontId="7" fillId="0" borderId="43" xfId="0" applyNumberFormat="1" applyFont="1" applyBorder="1" applyAlignment="1">
      <alignment horizontal="center" vertical="center" wrapText="1"/>
    </xf>
    <xf numFmtId="2" fontId="7" fillId="0" borderId="44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7" fillId="0" borderId="42" xfId="0" applyNumberFormat="1" applyFont="1" applyBorder="1" applyAlignment="1">
      <alignment horizontal="center" vertical="center" wrapText="1"/>
    </xf>
    <xf numFmtId="4" fontId="7" fillId="0" borderId="43" xfId="0" applyNumberFormat="1" applyFont="1" applyBorder="1" applyAlignment="1">
      <alignment horizontal="center" vertical="center" wrapText="1"/>
    </xf>
    <xf numFmtId="4" fontId="7" fillId="0" borderId="44" xfId="0" applyNumberFormat="1" applyFont="1" applyBorder="1" applyAlignment="1">
      <alignment horizontal="center" vertical="center" wrapText="1"/>
    </xf>
    <xf numFmtId="2" fontId="7" fillId="0" borderId="45" xfId="0" applyNumberFormat="1" applyFont="1" applyBorder="1" applyAlignment="1">
      <alignment horizontal="center" vertical="center"/>
    </xf>
    <xf numFmtId="2" fontId="7" fillId="0" borderId="43" xfId="0" applyNumberFormat="1" applyFont="1" applyBorder="1" applyAlignment="1">
      <alignment horizontal="center" vertical="center"/>
    </xf>
    <xf numFmtId="2" fontId="7" fillId="0" borderId="42" xfId="0" applyNumberFormat="1" applyFont="1" applyBorder="1" applyAlignment="1">
      <alignment horizontal="center" vertical="center"/>
    </xf>
    <xf numFmtId="2" fontId="7" fillId="0" borderId="44" xfId="0" applyNumberFormat="1" applyFont="1" applyBorder="1" applyAlignment="1">
      <alignment horizontal="center" vertical="center"/>
    </xf>
    <xf numFmtId="4" fontId="7" fillId="0" borderId="45" xfId="0" applyNumberFormat="1" applyFont="1" applyBorder="1" applyAlignment="1">
      <alignment horizontal="center" vertical="center" wrapText="1"/>
    </xf>
    <xf numFmtId="2" fontId="7" fillId="0" borderId="46" xfId="0" applyNumberFormat="1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67" fontId="7" fillId="0" borderId="27" xfId="0" applyNumberFormat="1" applyFont="1" applyBorder="1" applyAlignment="1">
      <alignment horizontal="center" vertical="center"/>
    </xf>
    <xf numFmtId="4" fontId="7" fillId="0" borderId="47" xfId="0" applyNumberFormat="1" applyFont="1" applyBorder="1" applyAlignment="1">
      <alignment horizontal="center" vertical="center" wrapText="1"/>
    </xf>
    <xf numFmtId="2" fontId="7" fillId="0" borderId="47" xfId="0" applyNumberFormat="1" applyFont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167" fontId="7" fillId="0" borderId="48" xfId="0" applyNumberFormat="1" applyFont="1" applyBorder="1" applyAlignment="1">
      <alignment horizontal="center" vertical="center"/>
    </xf>
    <xf numFmtId="4" fontId="7" fillId="0" borderId="46" xfId="0" applyNumberFormat="1" applyFont="1" applyBorder="1" applyAlignment="1">
      <alignment horizontal="center" vertical="center" wrapText="1"/>
    </xf>
    <xf numFmtId="0" fontId="1" fillId="0" borderId="49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167" fontId="7" fillId="0" borderId="48" xfId="0" applyNumberFormat="1" applyFont="1" applyBorder="1" applyAlignment="1">
      <alignment horizontal="center" vertical="center" wrapText="1"/>
    </xf>
    <xf numFmtId="167" fontId="7" fillId="0" borderId="27" xfId="0" applyNumberFormat="1" applyFont="1" applyBorder="1" applyAlignment="1">
      <alignment horizontal="center" vertical="center" wrapText="1"/>
    </xf>
    <xf numFmtId="3" fontId="7" fillId="0" borderId="51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4" fontId="7" fillId="0" borderId="36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" fontId="4" fillId="0" borderId="12" xfId="0" applyNumberFormat="1" applyFont="1" applyFill="1" applyBorder="1" applyAlignment="1">
      <alignment vertical="center"/>
    </xf>
    <xf numFmtId="0" fontId="6" fillId="33" borderId="11" xfId="56" applyFont="1" applyFill="1" applyBorder="1" applyAlignment="1">
      <alignment vertical="center"/>
      <protection/>
    </xf>
    <xf numFmtId="164" fontId="6" fillId="34" borderId="11" xfId="0" applyNumberFormat="1" applyFont="1" applyFill="1" applyBorder="1" applyAlignment="1">
      <alignment vertical="center"/>
    </xf>
    <xf numFmtId="0" fontId="6" fillId="0" borderId="11" xfId="56" applyFont="1" applyFill="1" applyBorder="1" applyAlignment="1">
      <alignment vertical="center"/>
      <protection/>
    </xf>
    <xf numFmtId="0" fontId="4" fillId="36" borderId="27" xfId="56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ál 2" xfId="55"/>
    <cellStyle name="Normál_MNASZ Drag Pontverseny 2010 04 25 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81"/>
  <sheetViews>
    <sheetView tabSelected="1" zoomScale="70" zoomScaleNormal="70" zoomScaleSheetLayoutView="80" zoomScalePageLayoutView="0" workbookViewId="0" topLeftCell="A1">
      <selection activeCell="V358" sqref="V358"/>
    </sheetView>
  </sheetViews>
  <sheetFormatPr defaultColWidth="9.140625" defaultRowHeight="15"/>
  <cols>
    <col min="1" max="1" width="5.00390625" style="3" customWidth="1"/>
    <col min="2" max="2" width="26.421875" style="2" customWidth="1"/>
    <col min="3" max="3" width="20.7109375" style="2" customWidth="1"/>
    <col min="4" max="4" width="5.8515625" style="3" customWidth="1"/>
    <col min="5" max="5" width="8.140625" style="3" customWidth="1"/>
    <col min="6" max="6" width="7.00390625" style="3" customWidth="1"/>
    <col min="7" max="9" width="6.140625" style="3" customWidth="1"/>
    <col min="10" max="11" width="5.8515625" style="3" customWidth="1"/>
    <col min="12" max="12" width="7.28125" style="3" customWidth="1"/>
    <col min="13" max="18" width="5.8515625" style="3" customWidth="1"/>
    <col min="19" max="19" width="10.7109375" style="3" customWidth="1"/>
    <col min="20" max="22" width="7.140625" style="1" customWidth="1"/>
    <col min="23" max="23" width="9.140625" style="1" customWidth="1"/>
    <col min="24" max="24" width="67.57421875" style="1" customWidth="1"/>
    <col min="25" max="25" width="24.57421875" style="1" customWidth="1"/>
    <col min="26" max="26" width="12.8515625" style="1" customWidth="1"/>
    <col min="27" max="27" width="5.7109375" style="1" customWidth="1"/>
    <col min="28" max="28" width="2.00390625" style="1" customWidth="1"/>
    <col min="29" max="16384" width="9.140625" style="1" customWidth="1"/>
  </cols>
  <sheetData>
    <row r="1" spans="1:24" ht="27.75">
      <c r="A1" s="41"/>
      <c r="B1" s="4"/>
      <c r="C1" s="43" t="s">
        <v>103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X1" s="5"/>
    </row>
    <row r="2" spans="1:28" s="9" customFormat="1" ht="15.75">
      <c r="A2" s="42"/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X2" s="10"/>
      <c r="Y2" s="11"/>
      <c r="Z2" s="11"/>
      <c r="AA2" s="11"/>
      <c r="AB2" s="11"/>
    </row>
    <row r="3" spans="1:28" s="9" customFormat="1" ht="5.25" customHeight="1">
      <c r="A3" s="8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X3" s="10"/>
      <c r="Y3" s="11"/>
      <c r="Z3" s="11"/>
      <c r="AA3" s="11"/>
      <c r="AB3" s="11"/>
    </row>
    <row r="4" spans="1:28" s="8" customFormat="1" ht="15.75">
      <c r="A4" s="12"/>
      <c r="B4" s="13" t="s">
        <v>0</v>
      </c>
      <c r="C4" s="12" t="s">
        <v>1</v>
      </c>
      <c r="D4" s="195" t="s">
        <v>2</v>
      </c>
      <c r="E4" s="195"/>
      <c r="F4" s="195"/>
      <c r="G4" s="19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X4" s="15"/>
      <c r="Y4" s="16"/>
      <c r="Z4" s="16"/>
      <c r="AA4" s="17"/>
      <c r="AB4" s="15"/>
    </row>
    <row r="5" spans="1:28" s="9" customFormat="1" ht="3.75" customHeight="1">
      <c r="A5" s="20"/>
      <c r="B5" s="19"/>
      <c r="C5" s="20"/>
      <c r="D5" s="20"/>
      <c r="E5" s="20"/>
      <c r="F5" s="20"/>
      <c r="G5" s="20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21"/>
      <c r="U5" s="21"/>
      <c r="V5" s="21"/>
      <c r="X5" s="10"/>
      <c r="Y5" s="22"/>
      <c r="Z5" s="22"/>
      <c r="AA5" s="23"/>
      <c r="AB5" s="11"/>
    </row>
    <row r="6" spans="1:28" s="9" customFormat="1" ht="15.75" customHeight="1">
      <c r="A6" s="14" t="s">
        <v>3</v>
      </c>
      <c r="B6" s="54" t="s">
        <v>494</v>
      </c>
      <c r="C6" s="14" t="s">
        <v>20</v>
      </c>
      <c r="D6" s="14" t="s">
        <v>21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21"/>
      <c r="U6" s="21"/>
      <c r="V6" s="21"/>
      <c r="X6" s="11"/>
      <c r="Y6" s="11"/>
      <c r="Z6" s="11"/>
      <c r="AA6" s="11"/>
      <c r="AB6" s="11"/>
    </row>
    <row r="7" spans="1:28" s="9" customFormat="1" ht="15.75" customHeight="1">
      <c r="A7" s="14" t="s">
        <v>4</v>
      </c>
      <c r="B7" s="55" t="s">
        <v>106</v>
      </c>
      <c r="C7" s="8" t="s">
        <v>105</v>
      </c>
      <c r="D7" s="14" t="s">
        <v>21</v>
      </c>
      <c r="E7" s="8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21"/>
      <c r="U7" s="21"/>
      <c r="V7" s="21"/>
      <c r="X7" s="11"/>
      <c r="Y7" s="11"/>
      <c r="Z7" s="11"/>
      <c r="AA7" s="11"/>
      <c r="AB7" s="11"/>
    </row>
    <row r="8" spans="1:28" s="9" customFormat="1" ht="15.75" customHeight="1">
      <c r="A8" s="8" t="s">
        <v>5</v>
      </c>
      <c r="B8" s="55" t="s">
        <v>330</v>
      </c>
      <c r="C8" s="8" t="s">
        <v>105</v>
      </c>
      <c r="D8" s="14" t="s">
        <v>21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X8" s="11"/>
      <c r="Y8" s="11"/>
      <c r="Z8" s="11"/>
      <c r="AA8" s="11"/>
      <c r="AB8" s="11"/>
    </row>
    <row r="9" spans="1:28" s="9" customFormat="1" ht="15.75" customHeight="1">
      <c r="A9" s="8" t="s">
        <v>22</v>
      </c>
      <c r="B9" s="55" t="s">
        <v>370</v>
      </c>
      <c r="C9" s="8" t="s">
        <v>20</v>
      </c>
      <c r="D9" s="14" t="s">
        <v>21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X9" s="11"/>
      <c r="Y9" s="11"/>
      <c r="Z9" s="11"/>
      <c r="AA9" s="11"/>
      <c r="AB9" s="11"/>
    </row>
    <row r="10" spans="1:28" s="9" customFormat="1" ht="15.75" customHeight="1">
      <c r="A10" s="8" t="s">
        <v>23</v>
      </c>
      <c r="B10" s="55" t="s">
        <v>476</v>
      </c>
      <c r="C10" s="8" t="s">
        <v>105</v>
      </c>
      <c r="D10" s="14" t="s">
        <v>21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X10" s="11"/>
      <c r="Y10" s="11"/>
      <c r="Z10" s="11"/>
      <c r="AA10" s="11"/>
      <c r="AB10" s="11"/>
    </row>
    <row r="11" spans="1:28" s="9" customFormat="1" ht="15.75" customHeight="1">
      <c r="A11" s="8"/>
      <c r="B11" s="55"/>
      <c r="C11" s="8"/>
      <c r="D11" s="14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X11" s="11"/>
      <c r="Y11" s="11"/>
      <c r="Z11" s="11"/>
      <c r="AA11" s="11"/>
      <c r="AB11" s="11"/>
    </row>
    <row r="12" spans="1:28" s="9" customFormat="1" ht="15.75" customHeight="1">
      <c r="A12" s="8"/>
      <c r="B12" s="55"/>
      <c r="C12" s="8"/>
      <c r="D12" s="14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X12" s="11"/>
      <c r="Y12" s="11"/>
      <c r="Z12" s="11"/>
      <c r="AA12" s="11"/>
      <c r="AB12" s="11"/>
    </row>
    <row r="13" spans="1:28" s="9" customFormat="1" ht="15.75" customHeight="1">
      <c r="A13" s="8"/>
      <c r="B13" s="55"/>
      <c r="C13" s="8"/>
      <c r="D13" s="14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X13" s="11"/>
      <c r="Y13" s="11"/>
      <c r="Z13" s="11"/>
      <c r="AA13" s="11"/>
      <c r="AB13" s="11"/>
    </row>
    <row r="14" spans="1:28" s="9" customFormat="1" ht="15.75" customHeight="1">
      <c r="A14" s="8"/>
      <c r="B14" s="55"/>
      <c r="C14" s="8"/>
      <c r="D14" s="14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X14" s="11"/>
      <c r="Y14" s="11"/>
      <c r="Z14" s="11"/>
      <c r="AA14" s="11"/>
      <c r="AB14" s="11"/>
    </row>
    <row r="15" spans="1:28" s="9" customFormat="1" ht="15.75" customHeight="1">
      <c r="A15" s="8"/>
      <c r="B15" s="55"/>
      <c r="C15" s="8"/>
      <c r="D15" s="14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X15" s="11"/>
      <c r="Y15" s="11"/>
      <c r="Z15" s="11"/>
      <c r="AA15" s="11"/>
      <c r="AB15" s="11"/>
    </row>
    <row r="16" spans="1:28" s="9" customFormat="1" ht="15.75" customHeight="1">
      <c r="A16" s="8"/>
      <c r="B16" s="25"/>
      <c r="C16" s="8"/>
      <c r="D16" s="14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X16" s="11"/>
      <c r="Y16" s="11"/>
      <c r="Z16" s="11"/>
      <c r="AA16" s="11"/>
      <c r="AB16" s="11"/>
    </row>
    <row r="17" spans="1:28" s="9" customFormat="1" ht="15.75" customHeight="1">
      <c r="A17" s="8"/>
      <c r="B17" s="1" t="s">
        <v>36</v>
      </c>
      <c r="D17" s="8" t="s">
        <v>40</v>
      </c>
      <c r="E17" s="8"/>
      <c r="F17" s="8"/>
      <c r="G17" s="8"/>
      <c r="H17" s="8" t="s">
        <v>44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X17" s="11"/>
      <c r="Y17" s="11"/>
      <c r="Z17" s="11"/>
      <c r="AA17" s="11"/>
      <c r="AB17" s="11"/>
    </row>
    <row r="18" spans="1:28" s="9" customFormat="1" ht="15.75" customHeight="1">
      <c r="A18" s="8"/>
      <c r="B18" s="1" t="s">
        <v>39</v>
      </c>
      <c r="D18" s="8" t="s">
        <v>41</v>
      </c>
      <c r="E18" s="8"/>
      <c r="F18" s="8"/>
      <c r="G18" s="8"/>
      <c r="H18" s="8" t="s">
        <v>45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X18" s="11"/>
      <c r="Y18" s="11"/>
      <c r="Z18" s="11"/>
      <c r="AA18" s="11"/>
      <c r="AB18" s="11"/>
    </row>
    <row r="19" spans="1:28" s="9" customFormat="1" ht="15.75" customHeight="1">
      <c r="A19" s="8"/>
      <c r="B19" s="27" t="s">
        <v>38</v>
      </c>
      <c r="D19" s="8" t="s">
        <v>42</v>
      </c>
      <c r="E19" s="8"/>
      <c r="F19" s="8"/>
      <c r="G19" s="8"/>
      <c r="H19" s="8" t="s">
        <v>46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X19" s="11"/>
      <c r="Y19" s="11"/>
      <c r="Z19" s="11"/>
      <c r="AA19" s="11"/>
      <c r="AB19" s="11"/>
    </row>
    <row r="20" spans="1:28" s="9" customFormat="1" ht="15.75" customHeight="1">
      <c r="A20" s="8"/>
      <c r="D20" s="8" t="s">
        <v>43</v>
      </c>
      <c r="E20" s="8"/>
      <c r="F20" s="8"/>
      <c r="G20" s="8"/>
      <c r="H20" s="8" t="s">
        <v>47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X20" s="11"/>
      <c r="Y20" s="11"/>
      <c r="Z20" s="11"/>
      <c r="AA20" s="11"/>
      <c r="AB20" s="11"/>
    </row>
    <row r="21" spans="1:28" s="9" customFormat="1" ht="15.75" customHeight="1">
      <c r="A21" s="8"/>
      <c r="B21" s="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X21" s="11"/>
      <c r="Y21" s="11"/>
      <c r="Z21" s="11"/>
      <c r="AA21" s="11"/>
      <c r="AB21" s="11"/>
    </row>
    <row r="22" spans="1:28" s="9" customFormat="1" ht="15.75" customHeight="1">
      <c r="A22" s="8"/>
      <c r="B22" s="25"/>
      <c r="D22" s="3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X22" s="11"/>
      <c r="Y22" s="11"/>
      <c r="Z22" s="11"/>
      <c r="AA22" s="11"/>
      <c r="AB22" s="11"/>
    </row>
    <row r="23" spans="1:28" s="9" customFormat="1" ht="15.75" customHeight="1" thickBot="1">
      <c r="A23" s="175" t="s">
        <v>24</v>
      </c>
      <c r="B23" s="175"/>
      <c r="C23" s="175"/>
      <c r="D23" s="8"/>
      <c r="E23" s="8"/>
      <c r="F23" s="8"/>
      <c r="G23" s="89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4"/>
      <c r="T23" s="21"/>
      <c r="U23" s="21"/>
      <c r="V23" s="21"/>
      <c r="W23" s="21"/>
      <c r="X23" s="61"/>
      <c r="Y23" s="61"/>
      <c r="Z23" s="61"/>
      <c r="AA23" s="61"/>
      <c r="AB23" s="61"/>
    </row>
    <row r="24" spans="1:30" s="9" customFormat="1" ht="15" customHeight="1">
      <c r="A24" s="8"/>
      <c r="C24" s="181" t="s">
        <v>6</v>
      </c>
      <c r="D24" s="184">
        <v>147.62</v>
      </c>
      <c r="E24" s="185"/>
      <c r="F24" s="185"/>
      <c r="G24" s="186">
        <v>146.91</v>
      </c>
      <c r="H24" s="185"/>
      <c r="I24" s="187"/>
      <c r="J24" s="177">
        <v>147.38</v>
      </c>
      <c r="K24" s="178"/>
      <c r="L24" s="179"/>
      <c r="M24" s="186">
        <v>152.9</v>
      </c>
      <c r="N24" s="185"/>
      <c r="O24" s="185"/>
      <c r="P24" s="186">
        <v>137.3</v>
      </c>
      <c r="Q24" s="185"/>
      <c r="R24" s="187"/>
      <c r="S24" s="97"/>
      <c r="T24" s="62"/>
      <c r="U24" s="62"/>
      <c r="V24" s="62"/>
      <c r="W24" s="62"/>
      <c r="X24" s="62"/>
      <c r="Y24" s="66"/>
      <c r="Z24" s="66"/>
      <c r="AA24" s="66"/>
      <c r="AB24" s="66"/>
      <c r="AC24" s="66"/>
      <c r="AD24" s="66"/>
    </row>
    <row r="25" spans="1:28" s="9" customFormat="1" ht="17.25" customHeight="1" thickBot="1">
      <c r="A25" s="8"/>
      <c r="C25" s="182"/>
      <c r="D25" s="203" t="s">
        <v>110</v>
      </c>
      <c r="E25" s="197"/>
      <c r="F25" s="197"/>
      <c r="G25" s="196" t="s">
        <v>111</v>
      </c>
      <c r="H25" s="197"/>
      <c r="I25" s="198"/>
      <c r="J25" s="192" t="s">
        <v>110</v>
      </c>
      <c r="K25" s="193"/>
      <c r="L25" s="194"/>
      <c r="M25" s="192" t="s">
        <v>413</v>
      </c>
      <c r="N25" s="193"/>
      <c r="O25" s="193"/>
      <c r="P25" s="196" t="s">
        <v>478</v>
      </c>
      <c r="Q25" s="197"/>
      <c r="R25" s="198"/>
      <c r="S25" s="152" t="s">
        <v>7</v>
      </c>
      <c r="T25" s="152"/>
      <c r="U25" s="63"/>
      <c r="V25" s="63"/>
      <c r="W25" s="63"/>
      <c r="X25" s="63"/>
      <c r="Y25" s="63"/>
      <c r="Z25" s="63"/>
      <c r="AA25" s="63"/>
      <c r="AB25" s="63"/>
    </row>
    <row r="26" spans="1:30" s="9" customFormat="1" ht="15.75" customHeight="1">
      <c r="A26" s="8"/>
      <c r="B26" s="7"/>
      <c r="C26" s="181" t="s">
        <v>8</v>
      </c>
      <c r="D26" s="183">
        <v>14.839</v>
      </c>
      <c r="E26" s="178"/>
      <c r="F26" s="178"/>
      <c r="G26" s="177">
        <v>15.578</v>
      </c>
      <c r="H26" s="178"/>
      <c r="I26" s="179"/>
      <c r="J26" s="177">
        <v>14.992</v>
      </c>
      <c r="K26" s="178"/>
      <c r="L26" s="179"/>
      <c r="M26" s="177">
        <v>14.485</v>
      </c>
      <c r="N26" s="178"/>
      <c r="O26" s="178"/>
      <c r="P26" s="177">
        <v>16.091</v>
      </c>
      <c r="Q26" s="178"/>
      <c r="R26" s="179"/>
      <c r="S26" s="8"/>
      <c r="U26" s="64"/>
      <c r="V26" s="64"/>
      <c r="W26" s="64"/>
      <c r="X26" s="64"/>
      <c r="Y26" s="66"/>
      <c r="Z26" s="66"/>
      <c r="AA26" s="66"/>
      <c r="AB26" s="66"/>
      <c r="AC26" s="66"/>
      <c r="AD26" s="66"/>
    </row>
    <row r="27" spans="1:30" s="9" customFormat="1" ht="15" customHeight="1" thickBot="1">
      <c r="A27" s="8"/>
      <c r="B27" s="7"/>
      <c r="C27" s="182"/>
      <c r="D27" s="199" t="s">
        <v>110</v>
      </c>
      <c r="E27" s="200"/>
      <c r="F27" s="200"/>
      <c r="G27" s="201" t="s">
        <v>111</v>
      </c>
      <c r="H27" s="200"/>
      <c r="I27" s="202"/>
      <c r="J27" s="188" t="s">
        <v>110</v>
      </c>
      <c r="K27" s="189"/>
      <c r="L27" s="190"/>
      <c r="M27" s="188" t="s">
        <v>413</v>
      </c>
      <c r="N27" s="189"/>
      <c r="O27" s="189"/>
      <c r="P27" s="188" t="s">
        <v>477</v>
      </c>
      <c r="Q27" s="189"/>
      <c r="R27" s="190"/>
      <c r="S27" s="152" t="s">
        <v>9</v>
      </c>
      <c r="T27" s="152"/>
      <c r="U27" s="65"/>
      <c r="V27" s="65"/>
      <c r="W27" s="65"/>
      <c r="X27" s="65"/>
      <c r="Y27" s="65"/>
      <c r="Z27" s="65"/>
      <c r="AA27" s="65"/>
      <c r="AB27" s="65"/>
      <c r="AC27" s="53"/>
      <c r="AD27" s="53"/>
    </row>
    <row r="28" spans="1:30" s="9" customFormat="1" ht="12" customHeight="1" thickBot="1">
      <c r="A28" s="8"/>
      <c r="B28" s="7"/>
      <c r="C28" s="56"/>
      <c r="D28" s="57"/>
      <c r="E28" s="57"/>
      <c r="F28" s="57"/>
      <c r="G28" s="59"/>
      <c r="H28" s="60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3"/>
      <c r="AD28" s="53"/>
    </row>
    <row r="29" spans="1:28" s="28" customFormat="1" ht="15.75" customHeight="1">
      <c r="A29" s="151" t="s">
        <v>10</v>
      </c>
      <c r="B29" s="156" t="s">
        <v>11</v>
      </c>
      <c r="C29" s="157" t="s">
        <v>12</v>
      </c>
      <c r="D29" s="158" t="s">
        <v>13</v>
      </c>
      <c r="E29" s="159"/>
      <c r="F29" s="160"/>
      <c r="G29" s="158" t="s">
        <v>14</v>
      </c>
      <c r="H29" s="159"/>
      <c r="I29" s="160"/>
      <c r="J29" s="165" t="s">
        <v>5</v>
      </c>
      <c r="K29" s="166"/>
      <c r="L29" s="167"/>
      <c r="M29" s="165" t="s">
        <v>22</v>
      </c>
      <c r="N29" s="166"/>
      <c r="O29" s="167"/>
      <c r="P29" s="165" t="s">
        <v>23</v>
      </c>
      <c r="Q29" s="166"/>
      <c r="R29" s="167"/>
      <c r="S29" s="153" t="s">
        <v>15</v>
      </c>
      <c r="T29" s="20"/>
      <c r="U29" s="20"/>
      <c r="V29" s="20"/>
      <c r="X29" s="29"/>
      <c r="Y29" s="29"/>
      <c r="Z29" s="29"/>
      <c r="AA29" s="29"/>
      <c r="AB29" s="29"/>
    </row>
    <row r="30" spans="1:32" s="28" customFormat="1" ht="16.5" customHeight="1" thickBot="1">
      <c r="A30" s="173"/>
      <c r="B30" s="174"/>
      <c r="C30" s="176"/>
      <c r="D30" s="72" t="s">
        <v>16</v>
      </c>
      <c r="E30" s="73" t="s">
        <v>18</v>
      </c>
      <c r="F30" s="74" t="s">
        <v>19</v>
      </c>
      <c r="G30" s="72" t="s">
        <v>16</v>
      </c>
      <c r="H30" s="73" t="s">
        <v>18</v>
      </c>
      <c r="I30" s="74" t="s">
        <v>19</v>
      </c>
      <c r="J30" s="72" t="s">
        <v>16</v>
      </c>
      <c r="K30" s="73" t="s">
        <v>18</v>
      </c>
      <c r="L30" s="74" t="s">
        <v>19</v>
      </c>
      <c r="M30" s="72" t="s">
        <v>16</v>
      </c>
      <c r="N30" s="73" t="s">
        <v>18</v>
      </c>
      <c r="O30" s="74" t="s">
        <v>19</v>
      </c>
      <c r="P30" s="72" t="s">
        <v>16</v>
      </c>
      <c r="Q30" s="73" t="s">
        <v>18</v>
      </c>
      <c r="R30" s="74" t="s">
        <v>19</v>
      </c>
      <c r="S30" s="180"/>
      <c r="T30" s="30"/>
      <c r="U30" s="30"/>
      <c r="V30" s="30"/>
      <c r="W30" s="18"/>
      <c r="X30" s="29"/>
      <c r="Y30" s="29"/>
      <c r="Z30" s="29"/>
      <c r="AA30" s="29"/>
      <c r="AB30" s="29"/>
      <c r="AF30" s="31"/>
    </row>
    <row r="31" spans="1:39" s="9" customFormat="1" ht="15.75" customHeight="1">
      <c r="A31" s="99">
        <v>1</v>
      </c>
      <c r="B31" s="137" t="s">
        <v>107</v>
      </c>
      <c r="C31" s="127" t="s">
        <v>55</v>
      </c>
      <c r="D31" s="107">
        <v>30</v>
      </c>
      <c r="E31" s="108">
        <v>5</v>
      </c>
      <c r="F31" s="106">
        <v>5</v>
      </c>
      <c r="G31" s="107"/>
      <c r="H31" s="108"/>
      <c r="I31" s="106"/>
      <c r="J31" s="107">
        <v>30</v>
      </c>
      <c r="K31" s="108"/>
      <c r="L31" s="106"/>
      <c r="M31" s="107">
        <v>37</v>
      </c>
      <c r="N31" s="108">
        <v>5</v>
      </c>
      <c r="O31" s="106">
        <v>5</v>
      </c>
      <c r="P31" s="107"/>
      <c r="Q31" s="108"/>
      <c r="R31" s="106"/>
      <c r="S31" s="120">
        <f>SUM(D31:R31)</f>
        <v>117</v>
      </c>
      <c r="T31" s="32"/>
      <c r="U31" s="30"/>
      <c r="V31" s="30"/>
      <c r="W31" s="18"/>
      <c r="X31" s="29"/>
      <c r="Y31" s="29"/>
      <c r="Z31" s="29"/>
      <c r="AA31" s="29"/>
      <c r="AB31" s="29"/>
      <c r="AC31" s="28"/>
      <c r="AD31" s="28"/>
      <c r="AE31" s="28"/>
      <c r="AF31" s="31"/>
      <c r="AG31" s="28"/>
      <c r="AH31" s="28"/>
      <c r="AI31" s="28"/>
      <c r="AJ31" s="28"/>
      <c r="AK31" s="28"/>
      <c r="AL31" s="28"/>
      <c r="AM31" s="28"/>
    </row>
    <row r="32" spans="1:39" s="9" customFormat="1" ht="15.75" customHeight="1">
      <c r="A32" s="100">
        <v>2</v>
      </c>
      <c r="B32" s="136" t="s">
        <v>414</v>
      </c>
      <c r="C32" s="94" t="s">
        <v>57</v>
      </c>
      <c r="D32" s="116"/>
      <c r="E32" s="117"/>
      <c r="F32" s="114"/>
      <c r="G32" s="116"/>
      <c r="H32" s="117"/>
      <c r="I32" s="114"/>
      <c r="J32" s="116"/>
      <c r="K32" s="117"/>
      <c r="L32" s="114"/>
      <c r="M32" s="116">
        <v>50</v>
      </c>
      <c r="N32" s="117"/>
      <c r="O32" s="114"/>
      <c r="P32" s="116"/>
      <c r="Q32" s="117"/>
      <c r="R32" s="114"/>
      <c r="S32" s="110">
        <f>SUM(D32:R32)</f>
        <v>50</v>
      </c>
      <c r="T32" s="32"/>
      <c r="U32" s="30"/>
      <c r="V32" s="30"/>
      <c r="W32" s="18"/>
      <c r="X32" s="29"/>
      <c r="Y32" s="29"/>
      <c r="Z32" s="29"/>
      <c r="AA32" s="29"/>
      <c r="AB32" s="29"/>
      <c r="AC32" s="28"/>
      <c r="AD32" s="28"/>
      <c r="AE32" s="28"/>
      <c r="AF32" s="31"/>
      <c r="AG32" s="28"/>
      <c r="AH32" s="28"/>
      <c r="AI32" s="28"/>
      <c r="AJ32" s="28"/>
      <c r="AK32" s="28"/>
      <c r="AL32" s="28"/>
      <c r="AM32" s="28"/>
    </row>
    <row r="33" spans="1:39" s="9" customFormat="1" ht="15.75" customHeight="1">
      <c r="A33" s="100">
        <v>3</v>
      </c>
      <c r="B33" s="129" t="s">
        <v>479</v>
      </c>
      <c r="C33" s="94" t="s">
        <v>55</v>
      </c>
      <c r="D33" s="116"/>
      <c r="E33" s="117"/>
      <c r="F33" s="114"/>
      <c r="G33" s="116"/>
      <c r="H33" s="117"/>
      <c r="I33" s="114"/>
      <c r="J33" s="116"/>
      <c r="K33" s="117"/>
      <c r="L33" s="114"/>
      <c r="M33" s="116"/>
      <c r="N33" s="117"/>
      <c r="O33" s="114"/>
      <c r="P33" s="116">
        <v>50</v>
      </c>
      <c r="Q33" s="117"/>
      <c r="R33" s="114"/>
      <c r="S33" s="110">
        <f>SUM(D33:R33)</f>
        <v>50</v>
      </c>
      <c r="T33" s="32"/>
      <c r="U33" s="30"/>
      <c r="V33" s="30"/>
      <c r="W33" s="18"/>
      <c r="X33" s="29"/>
      <c r="Y33" s="29"/>
      <c r="Z33" s="29"/>
      <c r="AA33" s="29"/>
      <c r="AB33" s="29"/>
      <c r="AC33" s="28"/>
      <c r="AD33" s="28"/>
      <c r="AE33" s="28"/>
      <c r="AF33" s="31"/>
      <c r="AG33" s="28"/>
      <c r="AH33" s="28"/>
      <c r="AI33" s="28"/>
      <c r="AJ33" s="28"/>
      <c r="AK33" s="28"/>
      <c r="AL33" s="28"/>
      <c r="AM33" s="28"/>
    </row>
    <row r="34" spans="1:39" s="9" customFormat="1" ht="15.75" customHeight="1">
      <c r="A34" s="96">
        <v>4</v>
      </c>
      <c r="B34" s="86" t="s">
        <v>92</v>
      </c>
      <c r="C34" s="94" t="s">
        <v>114</v>
      </c>
      <c r="D34" s="116"/>
      <c r="E34" s="117"/>
      <c r="F34" s="114"/>
      <c r="G34" s="116">
        <v>15</v>
      </c>
      <c r="H34" s="117"/>
      <c r="I34" s="114"/>
      <c r="J34" s="116">
        <v>17</v>
      </c>
      <c r="K34" s="117"/>
      <c r="L34" s="114"/>
      <c r="M34" s="116"/>
      <c r="N34" s="117"/>
      <c r="O34" s="114"/>
      <c r="P34" s="116">
        <v>10</v>
      </c>
      <c r="Q34" s="117"/>
      <c r="R34" s="114"/>
      <c r="S34" s="110">
        <f>SUM(D34:R34)</f>
        <v>42</v>
      </c>
      <c r="T34" s="32"/>
      <c r="U34" s="30"/>
      <c r="V34" s="30"/>
      <c r="W34" s="18"/>
      <c r="X34" s="29"/>
      <c r="Y34" s="29"/>
      <c r="Z34" s="29"/>
      <c r="AA34" s="29"/>
      <c r="AB34" s="29"/>
      <c r="AC34" s="28"/>
      <c r="AD34" s="28"/>
      <c r="AE34" s="28"/>
      <c r="AF34" s="31"/>
      <c r="AG34" s="28"/>
      <c r="AH34" s="28"/>
      <c r="AI34" s="28"/>
      <c r="AJ34" s="28"/>
      <c r="AK34" s="28"/>
      <c r="AL34" s="28"/>
      <c r="AM34" s="28"/>
    </row>
    <row r="35" spans="1:39" s="9" customFormat="1" ht="15.75" customHeight="1">
      <c r="A35" s="96">
        <v>5</v>
      </c>
      <c r="B35" s="93" t="s">
        <v>89</v>
      </c>
      <c r="C35" s="111" t="s">
        <v>112</v>
      </c>
      <c r="D35" s="116"/>
      <c r="E35" s="117"/>
      <c r="F35" s="114"/>
      <c r="G35" s="116">
        <v>40</v>
      </c>
      <c r="H35" s="117"/>
      <c r="I35" s="114"/>
      <c r="J35" s="116"/>
      <c r="K35" s="117"/>
      <c r="L35" s="114"/>
      <c r="M35" s="116"/>
      <c r="N35" s="117"/>
      <c r="O35" s="114"/>
      <c r="P35" s="116"/>
      <c r="Q35" s="117"/>
      <c r="R35" s="114"/>
      <c r="S35" s="110">
        <f>SUM(D35:R35)</f>
        <v>40</v>
      </c>
      <c r="T35" s="32"/>
      <c r="U35" s="30"/>
      <c r="V35" s="30"/>
      <c r="W35" s="18"/>
      <c r="X35" s="29"/>
      <c r="Y35" s="29"/>
      <c r="Z35" s="29"/>
      <c r="AA35" s="29"/>
      <c r="AB35" s="29"/>
      <c r="AC35" s="28"/>
      <c r="AD35" s="28"/>
      <c r="AE35" s="28"/>
      <c r="AF35" s="31"/>
      <c r="AG35" s="28"/>
      <c r="AH35" s="28"/>
      <c r="AI35" s="28"/>
      <c r="AJ35" s="28"/>
      <c r="AK35" s="28"/>
      <c r="AL35" s="28"/>
      <c r="AM35" s="28"/>
    </row>
    <row r="36" spans="1:39" s="9" customFormat="1" ht="15.75" customHeight="1">
      <c r="A36" s="96">
        <v>6</v>
      </c>
      <c r="B36" s="86" t="s">
        <v>480</v>
      </c>
      <c r="C36" s="94" t="s">
        <v>481</v>
      </c>
      <c r="D36" s="116"/>
      <c r="E36" s="117"/>
      <c r="F36" s="114"/>
      <c r="G36" s="116"/>
      <c r="H36" s="117"/>
      <c r="I36" s="114"/>
      <c r="J36" s="116"/>
      <c r="K36" s="117"/>
      <c r="L36" s="114"/>
      <c r="M36" s="116"/>
      <c r="N36" s="117"/>
      <c r="O36" s="114"/>
      <c r="P36" s="116">
        <v>37</v>
      </c>
      <c r="Q36" s="117"/>
      <c r="R36" s="114"/>
      <c r="S36" s="110">
        <f>SUM(D36:R36)</f>
        <v>37</v>
      </c>
      <c r="T36" s="32"/>
      <c r="U36" s="30"/>
      <c r="V36" s="30"/>
      <c r="W36" s="18"/>
      <c r="X36" s="29"/>
      <c r="Y36" s="29"/>
      <c r="Z36" s="29"/>
      <c r="AA36" s="29"/>
      <c r="AB36" s="29"/>
      <c r="AC36" s="28"/>
      <c r="AD36" s="28"/>
      <c r="AE36" s="28"/>
      <c r="AF36" s="31"/>
      <c r="AG36" s="28"/>
      <c r="AH36" s="28"/>
      <c r="AI36" s="28"/>
      <c r="AJ36" s="28"/>
      <c r="AK36" s="28"/>
      <c r="AL36" s="28"/>
      <c r="AM36" s="28"/>
    </row>
    <row r="37" spans="1:39" s="9" customFormat="1" ht="15.75" customHeight="1" hidden="1">
      <c r="A37" s="96">
        <v>7</v>
      </c>
      <c r="B37" s="86" t="s">
        <v>115</v>
      </c>
      <c r="C37" s="94" t="s">
        <v>55</v>
      </c>
      <c r="D37" s="116"/>
      <c r="E37" s="117"/>
      <c r="F37" s="114"/>
      <c r="G37" s="116">
        <v>14</v>
      </c>
      <c r="H37" s="117"/>
      <c r="I37" s="114"/>
      <c r="J37" s="116"/>
      <c r="K37" s="117"/>
      <c r="L37" s="114"/>
      <c r="M37" s="116"/>
      <c r="N37" s="117"/>
      <c r="O37" s="114"/>
      <c r="P37" s="116"/>
      <c r="Q37" s="117"/>
      <c r="R37" s="114"/>
      <c r="S37" s="110">
        <f aca="true" t="shared" si="0" ref="S37:S49">SUM(D37:R37)</f>
        <v>14</v>
      </c>
      <c r="T37" s="32"/>
      <c r="U37" s="30"/>
      <c r="V37" s="30"/>
      <c r="W37" s="18"/>
      <c r="X37" s="29"/>
      <c r="Y37" s="29"/>
      <c r="Z37" s="29"/>
      <c r="AA37" s="29"/>
      <c r="AB37" s="29"/>
      <c r="AC37" s="28"/>
      <c r="AD37" s="28"/>
      <c r="AE37" s="28"/>
      <c r="AF37" s="31"/>
      <c r="AG37" s="28"/>
      <c r="AH37" s="28"/>
      <c r="AI37" s="28"/>
      <c r="AJ37" s="28"/>
      <c r="AK37" s="28"/>
      <c r="AL37" s="28"/>
      <c r="AM37" s="28"/>
    </row>
    <row r="38" spans="1:39" s="9" customFormat="1" ht="15.75" customHeight="1" hidden="1">
      <c r="A38" s="96">
        <v>8</v>
      </c>
      <c r="B38" s="86" t="s">
        <v>115</v>
      </c>
      <c r="C38" s="94" t="s">
        <v>55</v>
      </c>
      <c r="D38" s="116"/>
      <c r="E38" s="117"/>
      <c r="F38" s="114"/>
      <c r="G38" s="116">
        <v>15</v>
      </c>
      <c r="H38" s="117"/>
      <c r="I38" s="114"/>
      <c r="J38" s="116"/>
      <c r="K38" s="117"/>
      <c r="L38" s="114"/>
      <c r="M38" s="116"/>
      <c r="N38" s="117"/>
      <c r="O38" s="114"/>
      <c r="P38" s="116"/>
      <c r="Q38" s="117"/>
      <c r="R38" s="114"/>
      <c r="S38" s="110">
        <f t="shared" si="0"/>
        <v>15</v>
      </c>
      <c r="T38" s="32"/>
      <c r="U38" s="30"/>
      <c r="V38" s="30"/>
      <c r="W38" s="18"/>
      <c r="X38" s="29"/>
      <c r="Y38" s="29"/>
      <c r="Z38" s="29"/>
      <c r="AA38" s="29"/>
      <c r="AB38" s="29"/>
      <c r="AC38" s="28"/>
      <c r="AD38" s="28"/>
      <c r="AE38" s="28"/>
      <c r="AF38" s="31"/>
      <c r="AG38" s="28"/>
      <c r="AH38" s="28"/>
      <c r="AI38" s="28"/>
      <c r="AJ38" s="28"/>
      <c r="AK38" s="28"/>
      <c r="AL38" s="28"/>
      <c r="AM38" s="28"/>
    </row>
    <row r="39" spans="1:39" s="9" customFormat="1" ht="15.75" customHeight="1" hidden="1">
      <c r="A39" s="96">
        <v>9</v>
      </c>
      <c r="B39" s="86" t="s">
        <v>115</v>
      </c>
      <c r="C39" s="94" t="s">
        <v>55</v>
      </c>
      <c r="D39" s="116"/>
      <c r="E39" s="117"/>
      <c r="F39" s="114"/>
      <c r="G39" s="116">
        <v>16</v>
      </c>
      <c r="H39" s="117"/>
      <c r="I39" s="114"/>
      <c r="J39" s="116"/>
      <c r="K39" s="117"/>
      <c r="L39" s="114"/>
      <c r="M39" s="116"/>
      <c r="N39" s="117"/>
      <c r="O39" s="114"/>
      <c r="P39" s="116"/>
      <c r="Q39" s="117"/>
      <c r="R39" s="114"/>
      <c r="S39" s="110">
        <f t="shared" si="0"/>
        <v>16</v>
      </c>
      <c r="T39" s="32"/>
      <c r="U39" s="30"/>
      <c r="V39" s="30"/>
      <c r="W39" s="18"/>
      <c r="X39" s="29"/>
      <c r="Y39" s="29"/>
      <c r="Z39" s="29"/>
      <c r="AA39" s="29"/>
      <c r="AB39" s="29"/>
      <c r="AC39" s="28"/>
      <c r="AD39" s="28"/>
      <c r="AE39" s="28"/>
      <c r="AF39" s="31"/>
      <c r="AG39" s="28"/>
      <c r="AH39" s="28"/>
      <c r="AI39" s="28"/>
      <c r="AJ39" s="28"/>
      <c r="AK39" s="28"/>
      <c r="AL39" s="28"/>
      <c r="AM39" s="28"/>
    </row>
    <row r="40" spans="1:39" s="9" customFormat="1" ht="15.75" customHeight="1" hidden="1">
      <c r="A40" s="96">
        <v>10</v>
      </c>
      <c r="B40" s="86" t="s">
        <v>115</v>
      </c>
      <c r="C40" s="94" t="s">
        <v>55</v>
      </c>
      <c r="D40" s="116"/>
      <c r="E40" s="117"/>
      <c r="F40" s="114"/>
      <c r="G40" s="116">
        <v>17</v>
      </c>
      <c r="H40" s="117"/>
      <c r="I40" s="114"/>
      <c r="J40" s="116"/>
      <c r="K40" s="117"/>
      <c r="L40" s="114"/>
      <c r="M40" s="116"/>
      <c r="N40" s="117"/>
      <c r="O40" s="114"/>
      <c r="P40" s="116"/>
      <c r="Q40" s="117"/>
      <c r="R40" s="114"/>
      <c r="S40" s="110">
        <f t="shared" si="0"/>
        <v>17</v>
      </c>
      <c r="T40" s="32"/>
      <c r="U40" s="30"/>
      <c r="V40" s="30"/>
      <c r="W40" s="18"/>
      <c r="X40" s="29"/>
      <c r="Y40" s="29"/>
      <c r="Z40" s="29"/>
      <c r="AA40" s="29"/>
      <c r="AB40" s="29"/>
      <c r="AC40" s="28"/>
      <c r="AD40" s="28"/>
      <c r="AE40" s="28"/>
      <c r="AF40" s="31"/>
      <c r="AG40" s="28"/>
      <c r="AH40" s="28"/>
      <c r="AI40" s="28"/>
      <c r="AJ40" s="28"/>
      <c r="AK40" s="28"/>
      <c r="AL40" s="28"/>
      <c r="AM40" s="28"/>
    </row>
    <row r="41" spans="1:39" s="9" customFormat="1" ht="15.75" customHeight="1" hidden="1">
      <c r="A41" s="96">
        <v>11</v>
      </c>
      <c r="B41" s="86" t="s">
        <v>115</v>
      </c>
      <c r="C41" s="94" t="s">
        <v>55</v>
      </c>
      <c r="D41" s="116"/>
      <c r="E41" s="117"/>
      <c r="F41" s="114"/>
      <c r="G41" s="116">
        <v>18</v>
      </c>
      <c r="H41" s="117"/>
      <c r="I41" s="114"/>
      <c r="J41" s="116"/>
      <c r="K41" s="117"/>
      <c r="L41" s="114"/>
      <c r="M41" s="116"/>
      <c r="N41" s="117"/>
      <c r="O41" s="114"/>
      <c r="P41" s="116"/>
      <c r="Q41" s="117"/>
      <c r="R41" s="114"/>
      <c r="S41" s="110">
        <f t="shared" si="0"/>
        <v>18</v>
      </c>
      <c r="T41" s="32"/>
      <c r="U41" s="30"/>
      <c r="V41" s="30"/>
      <c r="W41" s="18"/>
      <c r="X41" s="29"/>
      <c r="Y41" s="29"/>
      <c r="Z41" s="29"/>
      <c r="AA41" s="29"/>
      <c r="AB41" s="29"/>
      <c r="AC41" s="28"/>
      <c r="AD41" s="28"/>
      <c r="AE41" s="28"/>
      <c r="AF41" s="31"/>
      <c r="AG41" s="28"/>
      <c r="AH41" s="28"/>
      <c r="AI41" s="28"/>
      <c r="AJ41" s="28"/>
      <c r="AK41" s="28"/>
      <c r="AL41" s="28"/>
      <c r="AM41" s="28"/>
    </row>
    <row r="42" spans="1:39" s="9" customFormat="1" ht="15.75" customHeight="1" hidden="1">
      <c r="A42" s="96">
        <v>12</v>
      </c>
      <c r="B42" s="86" t="s">
        <v>115</v>
      </c>
      <c r="C42" s="94" t="s">
        <v>55</v>
      </c>
      <c r="D42" s="116"/>
      <c r="E42" s="117"/>
      <c r="F42" s="114"/>
      <c r="G42" s="116">
        <v>19</v>
      </c>
      <c r="H42" s="117"/>
      <c r="I42" s="114"/>
      <c r="J42" s="116"/>
      <c r="K42" s="117"/>
      <c r="L42" s="114"/>
      <c r="M42" s="116"/>
      <c r="N42" s="117"/>
      <c r="O42" s="114"/>
      <c r="P42" s="116"/>
      <c r="Q42" s="117"/>
      <c r="R42" s="114"/>
      <c r="S42" s="110">
        <f t="shared" si="0"/>
        <v>19</v>
      </c>
      <c r="T42" s="32"/>
      <c r="U42" s="30"/>
      <c r="V42" s="30"/>
      <c r="W42" s="18"/>
      <c r="X42" s="29"/>
      <c r="Y42" s="29"/>
      <c r="Z42" s="29"/>
      <c r="AA42" s="29"/>
      <c r="AB42" s="29"/>
      <c r="AC42" s="28"/>
      <c r="AD42" s="28"/>
      <c r="AE42" s="28"/>
      <c r="AF42" s="31"/>
      <c r="AG42" s="28"/>
      <c r="AH42" s="28"/>
      <c r="AI42" s="28"/>
      <c r="AJ42" s="28"/>
      <c r="AK42" s="28"/>
      <c r="AL42" s="28"/>
      <c r="AM42" s="28"/>
    </row>
    <row r="43" spans="1:39" s="9" customFormat="1" ht="15.75" customHeight="1" hidden="1">
      <c r="A43" s="96">
        <v>13</v>
      </c>
      <c r="B43" s="86" t="s">
        <v>115</v>
      </c>
      <c r="C43" s="94" t="s">
        <v>55</v>
      </c>
      <c r="D43" s="116"/>
      <c r="E43" s="117"/>
      <c r="F43" s="114"/>
      <c r="G43" s="116">
        <v>20</v>
      </c>
      <c r="H43" s="117"/>
      <c r="I43" s="114"/>
      <c r="J43" s="116"/>
      <c r="K43" s="117"/>
      <c r="L43" s="114"/>
      <c r="M43" s="116"/>
      <c r="N43" s="117"/>
      <c r="O43" s="114"/>
      <c r="P43" s="116"/>
      <c r="Q43" s="117"/>
      <c r="R43" s="114"/>
      <c r="S43" s="110">
        <f t="shared" si="0"/>
        <v>20</v>
      </c>
      <c r="T43" s="32"/>
      <c r="U43" s="30"/>
      <c r="V43" s="30"/>
      <c r="W43" s="18"/>
      <c r="X43" s="29"/>
      <c r="Y43" s="29"/>
      <c r="Z43" s="29"/>
      <c r="AA43" s="29"/>
      <c r="AB43" s="29"/>
      <c r="AC43" s="28"/>
      <c r="AD43" s="28"/>
      <c r="AE43" s="28"/>
      <c r="AF43" s="31"/>
      <c r="AG43" s="28"/>
      <c r="AH43" s="28"/>
      <c r="AI43" s="28"/>
      <c r="AJ43" s="28"/>
      <c r="AK43" s="28"/>
      <c r="AL43" s="28"/>
      <c r="AM43" s="28"/>
    </row>
    <row r="44" spans="1:39" s="9" customFormat="1" ht="15.75" customHeight="1" hidden="1">
      <c r="A44" s="96">
        <v>14</v>
      </c>
      <c r="B44" s="86" t="s">
        <v>115</v>
      </c>
      <c r="C44" s="94" t="s">
        <v>55</v>
      </c>
      <c r="D44" s="116"/>
      <c r="E44" s="117"/>
      <c r="F44" s="114"/>
      <c r="G44" s="116">
        <v>21</v>
      </c>
      <c r="H44" s="117"/>
      <c r="I44" s="114"/>
      <c r="J44" s="116"/>
      <c r="K44" s="117"/>
      <c r="L44" s="114"/>
      <c r="M44" s="116"/>
      <c r="N44" s="117"/>
      <c r="O44" s="114"/>
      <c r="P44" s="116"/>
      <c r="Q44" s="117"/>
      <c r="R44" s="114"/>
      <c r="S44" s="110">
        <f t="shared" si="0"/>
        <v>21</v>
      </c>
      <c r="T44" s="32"/>
      <c r="U44" s="30"/>
      <c r="V44" s="30"/>
      <c r="W44" s="18"/>
      <c r="X44" s="29"/>
      <c r="Y44" s="29"/>
      <c r="Z44" s="29"/>
      <c r="AA44" s="29"/>
      <c r="AB44" s="29"/>
      <c r="AC44" s="28"/>
      <c r="AD44" s="28"/>
      <c r="AE44" s="28"/>
      <c r="AF44" s="31"/>
      <c r="AG44" s="28"/>
      <c r="AH44" s="28"/>
      <c r="AI44" s="28"/>
      <c r="AJ44" s="28"/>
      <c r="AK44" s="28"/>
      <c r="AL44" s="28"/>
      <c r="AM44" s="28"/>
    </row>
    <row r="45" spans="1:39" s="9" customFormat="1" ht="15.75" customHeight="1" hidden="1">
      <c r="A45" s="96">
        <v>15</v>
      </c>
      <c r="B45" s="86" t="s">
        <v>115</v>
      </c>
      <c r="C45" s="94" t="s">
        <v>55</v>
      </c>
      <c r="D45" s="116"/>
      <c r="E45" s="117"/>
      <c r="F45" s="114"/>
      <c r="G45" s="116">
        <v>22</v>
      </c>
      <c r="H45" s="117"/>
      <c r="I45" s="114"/>
      <c r="J45" s="116"/>
      <c r="K45" s="117"/>
      <c r="L45" s="114"/>
      <c r="M45" s="116"/>
      <c r="N45" s="117"/>
      <c r="O45" s="114"/>
      <c r="P45" s="116"/>
      <c r="Q45" s="117"/>
      <c r="R45" s="114"/>
      <c r="S45" s="110">
        <f t="shared" si="0"/>
        <v>22</v>
      </c>
      <c r="T45" s="32"/>
      <c r="U45" s="30"/>
      <c r="V45" s="30"/>
      <c r="W45" s="18"/>
      <c r="X45" s="29"/>
      <c r="Y45" s="29"/>
      <c r="Z45" s="29"/>
      <c r="AA45" s="29"/>
      <c r="AB45" s="29"/>
      <c r="AC45" s="28"/>
      <c r="AD45" s="28"/>
      <c r="AE45" s="28"/>
      <c r="AF45" s="31"/>
      <c r="AG45" s="28"/>
      <c r="AH45" s="28"/>
      <c r="AI45" s="28"/>
      <c r="AJ45" s="28"/>
      <c r="AK45" s="28"/>
      <c r="AL45" s="28"/>
      <c r="AM45" s="28"/>
    </row>
    <row r="46" spans="1:39" s="9" customFormat="1" ht="15.75" customHeight="1" hidden="1">
      <c r="A46" s="96">
        <v>16</v>
      </c>
      <c r="B46" s="86" t="s">
        <v>115</v>
      </c>
      <c r="C46" s="94" t="s">
        <v>55</v>
      </c>
      <c r="D46" s="116"/>
      <c r="E46" s="117"/>
      <c r="F46" s="114"/>
      <c r="G46" s="116">
        <v>23</v>
      </c>
      <c r="H46" s="117"/>
      <c r="I46" s="114"/>
      <c r="J46" s="116"/>
      <c r="K46" s="117"/>
      <c r="L46" s="114"/>
      <c r="M46" s="116"/>
      <c r="N46" s="117"/>
      <c r="O46" s="114"/>
      <c r="P46" s="116"/>
      <c r="Q46" s="117"/>
      <c r="R46" s="114"/>
      <c r="S46" s="110">
        <f t="shared" si="0"/>
        <v>23</v>
      </c>
      <c r="T46" s="32"/>
      <c r="U46" s="30"/>
      <c r="V46" s="30"/>
      <c r="W46" s="18"/>
      <c r="X46" s="29"/>
      <c r="Y46" s="29"/>
      <c r="Z46" s="29"/>
      <c r="AA46" s="29"/>
      <c r="AB46" s="29"/>
      <c r="AC46" s="28"/>
      <c r="AD46" s="28"/>
      <c r="AE46" s="28"/>
      <c r="AF46" s="31"/>
      <c r="AG46" s="28"/>
      <c r="AH46" s="28"/>
      <c r="AI46" s="28"/>
      <c r="AJ46" s="28"/>
      <c r="AK46" s="28"/>
      <c r="AL46" s="28"/>
      <c r="AM46" s="28"/>
    </row>
    <row r="47" spans="1:39" s="9" customFormat="1" ht="15.75" customHeight="1" hidden="1" thickBot="1">
      <c r="A47" s="96">
        <v>17</v>
      </c>
      <c r="B47" s="86" t="s">
        <v>115</v>
      </c>
      <c r="C47" s="94" t="s">
        <v>55</v>
      </c>
      <c r="D47" s="116"/>
      <c r="E47" s="117"/>
      <c r="F47" s="114"/>
      <c r="G47" s="116">
        <v>24</v>
      </c>
      <c r="H47" s="117"/>
      <c r="I47" s="114"/>
      <c r="J47" s="116"/>
      <c r="K47" s="117"/>
      <c r="L47" s="114"/>
      <c r="M47" s="116"/>
      <c r="N47" s="117"/>
      <c r="O47" s="114"/>
      <c r="P47" s="116"/>
      <c r="Q47" s="117"/>
      <c r="R47" s="114"/>
      <c r="S47" s="110">
        <f t="shared" si="0"/>
        <v>24</v>
      </c>
      <c r="T47" s="32"/>
      <c r="U47" s="30"/>
      <c r="V47" s="30"/>
      <c r="W47" s="18"/>
      <c r="X47" s="29"/>
      <c r="Y47" s="29"/>
      <c r="Z47" s="29"/>
      <c r="AA47" s="29"/>
      <c r="AB47" s="29"/>
      <c r="AC47" s="28"/>
      <c r="AD47" s="28"/>
      <c r="AE47" s="28"/>
      <c r="AF47" s="31"/>
      <c r="AG47" s="28"/>
      <c r="AH47" s="28"/>
      <c r="AI47" s="28"/>
      <c r="AJ47" s="28"/>
      <c r="AK47" s="28"/>
      <c r="AL47" s="28"/>
      <c r="AM47" s="28"/>
    </row>
    <row r="48" spans="1:39" s="9" customFormat="1" ht="15.75" customHeight="1">
      <c r="A48" s="96">
        <v>7</v>
      </c>
      <c r="B48" s="88" t="s">
        <v>113</v>
      </c>
      <c r="C48" s="94" t="s">
        <v>55</v>
      </c>
      <c r="D48" s="116"/>
      <c r="E48" s="117"/>
      <c r="F48" s="114"/>
      <c r="G48" s="116">
        <v>27</v>
      </c>
      <c r="H48" s="117"/>
      <c r="I48" s="114"/>
      <c r="J48" s="116"/>
      <c r="K48" s="117"/>
      <c r="L48" s="114"/>
      <c r="M48" s="116"/>
      <c r="N48" s="117"/>
      <c r="O48" s="114"/>
      <c r="P48" s="116"/>
      <c r="Q48" s="117"/>
      <c r="R48" s="114"/>
      <c r="S48" s="110">
        <f t="shared" si="0"/>
        <v>27</v>
      </c>
      <c r="T48" s="32"/>
      <c r="U48" s="30"/>
      <c r="V48" s="30"/>
      <c r="W48" s="18"/>
      <c r="X48" s="29"/>
      <c r="Y48" s="29"/>
      <c r="Z48" s="29"/>
      <c r="AA48" s="29"/>
      <c r="AB48" s="29"/>
      <c r="AC48" s="28"/>
      <c r="AD48" s="28"/>
      <c r="AE48" s="28"/>
      <c r="AF48" s="31"/>
      <c r="AG48" s="28"/>
      <c r="AH48" s="28"/>
      <c r="AI48" s="28"/>
      <c r="AJ48" s="28"/>
      <c r="AK48" s="28"/>
      <c r="AL48" s="28"/>
      <c r="AM48" s="28"/>
    </row>
    <row r="49" spans="1:39" s="9" customFormat="1" ht="15.75" customHeight="1">
      <c r="A49" s="96">
        <v>8</v>
      </c>
      <c r="B49" s="86" t="s">
        <v>415</v>
      </c>
      <c r="C49" s="94" t="s">
        <v>55</v>
      </c>
      <c r="D49" s="116"/>
      <c r="E49" s="117"/>
      <c r="F49" s="114"/>
      <c r="G49" s="116"/>
      <c r="H49" s="117"/>
      <c r="I49" s="114"/>
      <c r="J49" s="116"/>
      <c r="K49" s="117"/>
      <c r="L49" s="114"/>
      <c r="M49" s="116">
        <v>25</v>
      </c>
      <c r="N49" s="117"/>
      <c r="O49" s="114"/>
      <c r="P49" s="116"/>
      <c r="Q49" s="117"/>
      <c r="R49" s="114"/>
      <c r="S49" s="110">
        <f t="shared" si="0"/>
        <v>25</v>
      </c>
      <c r="T49" s="32"/>
      <c r="U49" s="30"/>
      <c r="V49" s="30"/>
      <c r="W49" s="18"/>
      <c r="X49" s="29"/>
      <c r="Y49" s="29"/>
      <c r="Z49" s="29"/>
      <c r="AA49" s="29"/>
      <c r="AB49" s="29"/>
      <c r="AC49" s="28"/>
      <c r="AD49" s="28"/>
      <c r="AE49" s="28"/>
      <c r="AF49" s="31"/>
      <c r="AG49" s="28"/>
      <c r="AH49" s="28"/>
      <c r="AI49" s="28"/>
      <c r="AJ49" s="28"/>
      <c r="AK49" s="28"/>
      <c r="AL49" s="28"/>
      <c r="AM49" s="28"/>
    </row>
    <row r="50" spans="1:39" s="9" customFormat="1" ht="15.75" customHeight="1">
      <c r="A50" s="96">
        <v>9</v>
      </c>
      <c r="B50" s="86" t="s">
        <v>482</v>
      </c>
      <c r="C50" s="94" t="s">
        <v>55</v>
      </c>
      <c r="D50" s="116"/>
      <c r="E50" s="117"/>
      <c r="F50" s="114"/>
      <c r="G50" s="116"/>
      <c r="H50" s="117"/>
      <c r="I50" s="114"/>
      <c r="J50" s="116"/>
      <c r="K50" s="117"/>
      <c r="L50" s="114"/>
      <c r="M50" s="116"/>
      <c r="N50" s="117"/>
      <c r="O50" s="114"/>
      <c r="P50" s="116">
        <v>25</v>
      </c>
      <c r="Q50" s="117"/>
      <c r="R50" s="114"/>
      <c r="S50" s="110">
        <f>SUM(D50:R50)</f>
        <v>25</v>
      </c>
      <c r="T50" s="32"/>
      <c r="U50" s="30"/>
      <c r="V50" s="30"/>
      <c r="W50" s="18"/>
      <c r="X50" s="29"/>
      <c r="Y50" s="29"/>
      <c r="Z50" s="29"/>
      <c r="AA50" s="29"/>
      <c r="AB50" s="29"/>
      <c r="AC50" s="28"/>
      <c r="AD50" s="28"/>
      <c r="AE50" s="28"/>
      <c r="AF50" s="31"/>
      <c r="AG50" s="28"/>
      <c r="AH50" s="28"/>
      <c r="AI50" s="28"/>
      <c r="AJ50" s="28"/>
      <c r="AK50" s="28"/>
      <c r="AL50" s="28"/>
      <c r="AM50" s="28"/>
    </row>
    <row r="51" spans="1:39" s="9" customFormat="1" ht="15.75" customHeight="1">
      <c r="A51" s="96">
        <v>10</v>
      </c>
      <c r="B51" s="86" t="s">
        <v>108</v>
      </c>
      <c r="C51" s="94" t="s">
        <v>109</v>
      </c>
      <c r="D51" s="116">
        <v>17</v>
      </c>
      <c r="E51" s="117"/>
      <c r="F51" s="114"/>
      <c r="G51" s="116"/>
      <c r="H51" s="117"/>
      <c r="I51" s="114"/>
      <c r="J51" s="116"/>
      <c r="K51" s="117"/>
      <c r="L51" s="114"/>
      <c r="M51" s="116"/>
      <c r="N51" s="117"/>
      <c r="O51" s="114"/>
      <c r="P51" s="116"/>
      <c r="Q51" s="117"/>
      <c r="R51" s="114"/>
      <c r="S51" s="110">
        <f>SUM(D51:R51)</f>
        <v>17</v>
      </c>
      <c r="T51" s="32"/>
      <c r="U51" s="30"/>
      <c r="V51" s="30"/>
      <c r="W51" s="18"/>
      <c r="X51" s="29"/>
      <c r="Y51" s="29"/>
      <c r="Z51" s="29"/>
      <c r="AA51" s="29"/>
      <c r="AB51" s="29"/>
      <c r="AC51" s="28"/>
      <c r="AD51" s="28"/>
      <c r="AE51" s="28"/>
      <c r="AF51" s="31"/>
      <c r="AG51" s="28"/>
      <c r="AH51" s="28"/>
      <c r="AI51" s="28"/>
      <c r="AJ51" s="28"/>
      <c r="AK51" s="28"/>
      <c r="AL51" s="28"/>
      <c r="AM51" s="28"/>
    </row>
    <row r="52" spans="1:39" s="9" customFormat="1" ht="15.75" customHeight="1">
      <c r="A52" s="96">
        <v>11</v>
      </c>
      <c r="B52" s="86" t="s">
        <v>115</v>
      </c>
      <c r="C52" s="94" t="s">
        <v>55</v>
      </c>
      <c r="D52" s="116"/>
      <c r="E52" s="117"/>
      <c r="F52" s="114"/>
      <c r="G52" s="116">
        <v>13</v>
      </c>
      <c r="H52" s="117"/>
      <c r="I52" s="114"/>
      <c r="J52" s="116"/>
      <c r="K52" s="117"/>
      <c r="L52" s="114"/>
      <c r="M52" s="116"/>
      <c r="N52" s="117"/>
      <c r="O52" s="114"/>
      <c r="P52" s="116"/>
      <c r="Q52" s="117"/>
      <c r="R52" s="114"/>
      <c r="S52" s="110">
        <f>SUM(D52:R52)</f>
        <v>13</v>
      </c>
      <c r="T52" s="32"/>
      <c r="U52" s="30"/>
      <c r="V52" s="30"/>
      <c r="W52" s="18"/>
      <c r="X52" s="29"/>
      <c r="Y52" s="29"/>
      <c r="Z52" s="29"/>
      <c r="AA52" s="29"/>
      <c r="AB52" s="29"/>
      <c r="AC52" s="28"/>
      <c r="AD52" s="28"/>
      <c r="AE52" s="28"/>
      <c r="AF52" s="31"/>
      <c r="AG52" s="28"/>
      <c r="AH52" s="28"/>
      <c r="AI52" s="28"/>
      <c r="AJ52" s="28"/>
      <c r="AK52" s="28"/>
      <c r="AL52" s="28"/>
      <c r="AM52" s="28"/>
    </row>
    <row r="53" spans="1:39" s="9" customFormat="1" ht="15.75" customHeight="1">
      <c r="A53" s="96">
        <v>12</v>
      </c>
      <c r="B53" s="86" t="s">
        <v>416</v>
      </c>
      <c r="C53" s="94" t="s">
        <v>55</v>
      </c>
      <c r="D53" s="116"/>
      <c r="E53" s="117"/>
      <c r="F53" s="114"/>
      <c r="G53" s="116"/>
      <c r="H53" s="117"/>
      <c r="I53" s="114"/>
      <c r="J53" s="116"/>
      <c r="K53" s="117"/>
      <c r="L53" s="114"/>
      <c r="M53" s="116">
        <v>13</v>
      </c>
      <c r="N53" s="117"/>
      <c r="O53" s="114"/>
      <c r="P53" s="116"/>
      <c r="Q53" s="117"/>
      <c r="R53" s="114"/>
      <c r="S53" s="110">
        <f>SUM(D53:R53)</f>
        <v>13</v>
      </c>
      <c r="T53" s="32"/>
      <c r="U53" s="30"/>
      <c r="V53" s="30"/>
      <c r="W53" s="18"/>
      <c r="X53" s="29"/>
      <c r="Y53" s="29"/>
      <c r="Z53" s="29"/>
      <c r="AA53" s="29"/>
      <c r="AB53" s="29"/>
      <c r="AC53" s="28"/>
      <c r="AD53" s="28"/>
      <c r="AE53" s="28"/>
      <c r="AF53" s="31"/>
      <c r="AG53" s="28"/>
      <c r="AH53" s="28"/>
      <c r="AI53" s="28"/>
      <c r="AJ53" s="28"/>
      <c r="AK53" s="28"/>
      <c r="AL53" s="28"/>
      <c r="AM53" s="28"/>
    </row>
    <row r="54" spans="1:39" s="9" customFormat="1" ht="15.75" customHeight="1">
      <c r="A54" s="96">
        <v>13</v>
      </c>
      <c r="B54" s="86" t="s">
        <v>483</v>
      </c>
      <c r="C54" s="94" t="s">
        <v>78</v>
      </c>
      <c r="D54" s="116"/>
      <c r="E54" s="117"/>
      <c r="F54" s="114"/>
      <c r="G54" s="116"/>
      <c r="H54" s="117"/>
      <c r="I54" s="114"/>
      <c r="J54" s="116"/>
      <c r="K54" s="117"/>
      <c r="L54" s="114"/>
      <c r="M54" s="116"/>
      <c r="N54" s="117"/>
      <c r="O54" s="114"/>
      <c r="P54" s="116">
        <v>13</v>
      </c>
      <c r="Q54" s="117"/>
      <c r="R54" s="114"/>
      <c r="S54" s="110">
        <f>SUM(D54:R54)</f>
        <v>13</v>
      </c>
      <c r="T54" s="32"/>
      <c r="U54" s="30"/>
      <c r="V54" s="30"/>
      <c r="W54" s="18"/>
      <c r="X54" s="29"/>
      <c r="Y54" s="29"/>
      <c r="Z54" s="29"/>
      <c r="AA54" s="29"/>
      <c r="AB54" s="29"/>
      <c r="AC54" s="28"/>
      <c r="AD54" s="28"/>
      <c r="AE54" s="28"/>
      <c r="AF54" s="31"/>
      <c r="AG54" s="28"/>
      <c r="AH54" s="28"/>
      <c r="AI54" s="28"/>
      <c r="AJ54" s="28"/>
      <c r="AK54" s="28"/>
      <c r="AL54" s="28"/>
      <c r="AM54" s="28"/>
    </row>
    <row r="55" spans="1:39" s="9" customFormat="1" ht="15.75" customHeight="1">
      <c r="A55" s="96">
        <v>14</v>
      </c>
      <c r="B55" s="86" t="s">
        <v>417</v>
      </c>
      <c r="C55" s="94" t="s">
        <v>418</v>
      </c>
      <c r="D55" s="116"/>
      <c r="E55" s="117"/>
      <c r="F55" s="114"/>
      <c r="G55" s="116"/>
      <c r="H55" s="117"/>
      <c r="I55" s="114"/>
      <c r="J55" s="116"/>
      <c r="K55" s="117"/>
      <c r="L55" s="114"/>
      <c r="M55" s="116">
        <v>10</v>
      </c>
      <c r="N55" s="117"/>
      <c r="O55" s="114"/>
      <c r="P55" s="116"/>
      <c r="Q55" s="117"/>
      <c r="R55" s="114"/>
      <c r="S55" s="110">
        <f>SUM(D55:R55)</f>
        <v>10</v>
      </c>
      <c r="T55" s="32"/>
      <c r="U55" s="30"/>
      <c r="V55" s="30"/>
      <c r="W55" s="18"/>
      <c r="X55" s="29"/>
      <c r="Y55" s="29"/>
      <c r="Z55" s="29"/>
      <c r="AA55" s="29"/>
      <c r="AB55" s="29"/>
      <c r="AC55" s="28"/>
      <c r="AD55" s="28"/>
      <c r="AE55" s="28"/>
      <c r="AF55" s="31"/>
      <c r="AG55" s="28"/>
      <c r="AH55" s="28"/>
      <c r="AI55" s="28"/>
      <c r="AJ55" s="28"/>
      <c r="AK55" s="28"/>
      <c r="AL55" s="28"/>
      <c r="AM55" s="28"/>
    </row>
    <row r="56" spans="1:39" s="9" customFormat="1" ht="15.75" customHeight="1">
      <c r="A56" s="96">
        <v>15</v>
      </c>
      <c r="B56" s="86" t="s">
        <v>484</v>
      </c>
      <c r="C56" s="94" t="s">
        <v>335</v>
      </c>
      <c r="D56" s="116"/>
      <c r="E56" s="117"/>
      <c r="F56" s="114"/>
      <c r="G56" s="116"/>
      <c r="H56" s="117"/>
      <c r="I56" s="114"/>
      <c r="J56" s="116"/>
      <c r="K56" s="117"/>
      <c r="L56" s="114"/>
      <c r="M56" s="116"/>
      <c r="N56" s="117"/>
      <c r="O56" s="114"/>
      <c r="P56" s="116">
        <v>7</v>
      </c>
      <c r="Q56" s="117"/>
      <c r="R56" s="114"/>
      <c r="S56" s="110">
        <f>SUM(D56:R56)</f>
        <v>7</v>
      </c>
      <c r="T56" s="32"/>
      <c r="U56" s="30"/>
      <c r="V56" s="30"/>
      <c r="W56" s="18"/>
      <c r="X56" s="29"/>
      <c r="Y56" s="29"/>
      <c r="Z56" s="29"/>
      <c r="AA56" s="29"/>
      <c r="AB56" s="29"/>
      <c r="AC56" s="28"/>
      <c r="AD56" s="28"/>
      <c r="AE56" s="28"/>
      <c r="AF56" s="31"/>
      <c r="AG56" s="28"/>
      <c r="AH56" s="28"/>
      <c r="AI56" s="28"/>
      <c r="AJ56" s="28"/>
      <c r="AK56" s="28"/>
      <c r="AL56" s="28"/>
      <c r="AM56" s="28"/>
    </row>
    <row r="57" spans="1:32" s="9" customFormat="1" ht="15.75" customHeight="1">
      <c r="A57" s="32"/>
      <c r="B57" s="141"/>
      <c r="C57" s="80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32"/>
      <c r="T57" s="32"/>
      <c r="U57" s="32"/>
      <c r="V57" s="32"/>
      <c r="W57" s="32"/>
      <c r="X57" s="11"/>
      <c r="Y57" s="11"/>
      <c r="Z57" s="11"/>
      <c r="AA57" s="11"/>
      <c r="AB57" s="11"/>
      <c r="AF57" s="26"/>
    </row>
    <row r="59" spans="1:23" ht="16.5" thickBot="1">
      <c r="A59" s="175" t="s">
        <v>25</v>
      </c>
      <c r="B59" s="175"/>
      <c r="C59" s="175"/>
      <c r="D59" s="8"/>
      <c r="E59" s="8"/>
      <c r="F59" s="8"/>
      <c r="G59" s="89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9"/>
      <c r="U59" s="9"/>
      <c r="V59" s="9"/>
      <c r="W59" s="9"/>
    </row>
    <row r="60" spans="1:23" ht="15.75" thickBot="1">
      <c r="A60" s="8"/>
      <c r="B60" s="9"/>
      <c r="C60" s="161" t="s">
        <v>6</v>
      </c>
      <c r="D60" s="155">
        <v>157.25</v>
      </c>
      <c r="E60" s="155"/>
      <c r="F60" s="155"/>
      <c r="G60" s="191">
        <v>178.12</v>
      </c>
      <c r="H60" s="191"/>
      <c r="I60" s="191"/>
      <c r="J60" s="155">
        <v>171.26</v>
      </c>
      <c r="K60" s="155"/>
      <c r="L60" s="155"/>
      <c r="M60" s="155">
        <v>158.29</v>
      </c>
      <c r="N60" s="155"/>
      <c r="O60" s="155"/>
      <c r="P60" s="155">
        <v>179.76</v>
      </c>
      <c r="Q60" s="155"/>
      <c r="R60" s="155"/>
      <c r="S60" s="152" t="s">
        <v>7</v>
      </c>
      <c r="T60" s="152"/>
      <c r="U60" s="152"/>
      <c r="V60" s="152"/>
      <c r="W60" s="152"/>
    </row>
    <row r="61" spans="1:23" ht="15.75" thickBot="1">
      <c r="A61" s="8"/>
      <c r="B61" s="9"/>
      <c r="C61" s="161"/>
      <c r="D61" s="162" t="s">
        <v>116</v>
      </c>
      <c r="E61" s="162"/>
      <c r="F61" s="162"/>
      <c r="G61" s="163" t="s">
        <v>124</v>
      </c>
      <c r="H61" s="163"/>
      <c r="I61" s="163"/>
      <c r="J61" s="163" t="s">
        <v>124</v>
      </c>
      <c r="K61" s="163"/>
      <c r="L61" s="163"/>
      <c r="M61" s="163" t="s">
        <v>116</v>
      </c>
      <c r="N61" s="163"/>
      <c r="O61" s="163"/>
      <c r="P61" s="168" t="s">
        <v>124</v>
      </c>
      <c r="Q61" s="168"/>
      <c r="R61" s="168"/>
      <c r="S61" s="8"/>
      <c r="T61" s="9"/>
      <c r="U61" s="9"/>
      <c r="V61" s="9"/>
      <c r="W61" s="9"/>
    </row>
    <row r="62" spans="1:23" ht="15.75" thickBot="1">
      <c r="A62" s="8"/>
      <c r="B62" s="7"/>
      <c r="C62" s="161" t="s">
        <v>8</v>
      </c>
      <c r="D62" s="164">
        <v>14.286</v>
      </c>
      <c r="E62" s="164"/>
      <c r="F62" s="164"/>
      <c r="G62" s="177">
        <v>13.6</v>
      </c>
      <c r="H62" s="178"/>
      <c r="I62" s="179"/>
      <c r="J62" s="164">
        <v>13.518</v>
      </c>
      <c r="K62" s="164"/>
      <c r="L62" s="164"/>
      <c r="M62" s="164">
        <v>13.83</v>
      </c>
      <c r="N62" s="164"/>
      <c r="O62" s="164"/>
      <c r="P62" s="164">
        <v>13.424</v>
      </c>
      <c r="Q62" s="164"/>
      <c r="R62" s="164"/>
      <c r="S62" s="152" t="s">
        <v>9</v>
      </c>
      <c r="T62" s="152"/>
      <c r="U62" s="152"/>
      <c r="V62" s="152"/>
      <c r="W62" s="152"/>
    </row>
    <row r="63" spans="1:23" ht="15.75" thickBot="1">
      <c r="A63" s="8"/>
      <c r="B63" s="7"/>
      <c r="C63" s="161"/>
      <c r="D63" s="162" t="s">
        <v>116</v>
      </c>
      <c r="E63" s="162"/>
      <c r="F63" s="162"/>
      <c r="G63" s="163" t="s">
        <v>124</v>
      </c>
      <c r="H63" s="163"/>
      <c r="I63" s="163"/>
      <c r="J63" s="163" t="s">
        <v>331</v>
      </c>
      <c r="K63" s="163"/>
      <c r="L63" s="163"/>
      <c r="M63" s="163" t="s">
        <v>116</v>
      </c>
      <c r="N63" s="163"/>
      <c r="O63" s="163"/>
      <c r="P63" s="162" t="s">
        <v>331</v>
      </c>
      <c r="Q63" s="162"/>
      <c r="R63" s="162"/>
      <c r="S63" s="8"/>
      <c r="T63" s="9"/>
      <c r="U63" s="9"/>
      <c r="V63" s="9"/>
      <c r="W63" s="9"/>
    </row>
    <row r="64" spans="1:23" ht="15.75" thickBot="1">
      <c r="A64" s="8"/>
      <c r="B64" s="7"/>
      <c r="C64" s="27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8"/>
      <c r="T64" s="9"/>
      <c r="U64" s="9"/>
      <c r="V64" s="9"/>
      <c r="W64" s="9"/>
    </row>
    <row r="65" spans="1:42" ht="15">
      <c r="A65" s="151" t="s">
        <v>10</v>
      </c>
      <c r="B65" s="156" t="s">
        <v>11</v>
      </c>
      <c r="C65" s="157" t="s">
        <v>12</v>
      </c>
      <c r="D65" s="158" t="s">
        <v>13</v>
      </c>
      <c r="E65" s="159"/>
      <c r="F65" s="160"/>
      <c r="G65" s="158" t="s">
        <v>14</v>
      </c>
      <c r="H65" s="159"/>
      <c r="I65" s="160"/>
      <c r="J65" s="158" t="s">
        <v>5</v>
      </c>
      <c r="K65" s="171"/>
      <c r="L65" s="172"/>
      <c r="M65" s="158" t="s">
        <v>22</v>
      </c>
      <c r="N65" s="171"/>
      <c r="O65" s="172"/>
      <c r="P65" s="158" t="s">
        <v>23</v>
      </c>
      <c r="Q65" s="171"/>
      <c r="R65" s="172"/>
      <c r="S65" s="169" t="s">
        <v>15</v>
      </c>
      <c r="T65" s="20"/>
      <c r="U65" s="20"/>
      <c r="V65" s="20"/>
      <c r="W65" s="28"/>
      <c r="X65" s="63"/>
      <c r="Y65" s="63"/>
      <c r="Z65" s="63"/>
      <c r="AA65" s="63"/>
      <c r="AB65" s="63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</row>
    <row r="66" spans="1:42" ht="15.75">
      <c r="A66" s="151"/>
      <c r="B66" s="156"/>
      <c r="C66" s="157"/>
      <c r="D66" s="46" t="s">
        <v>16</v>
      </c>
      <c r="E66" s="36" t="s">
        <v>18</v>
      </c>
      <c r="F66" s="47" t="s">
        <v>19</v>
      </c>
      <c r="G66" s="46" t="s">
        <v>16</v>
      </c>
      <c r="H66" s="36" t="s">
        <v>18</v>
      </c>
      <c r="I66" s="47" t="s">
        <v>19</v>
      </c>
      <c r="J66" s="46" t="s">
        <v>16</v>
      </c>
      <c r="K66" s="36" t="s">
        <v>18</v>
      </c>
      <c r="L66" s="47" t="s">
        <v>19</v>
      </c>
      <c r="M66" s="46" t="s">
        <v>16</v>
      </c>
      <c r="N66" s="36" t="s">
        <v>18</v>
      </c>
      <c r="O66" s="47" t="s">
        <v>19</v>
      </c>
      <c r="P66" s="46" t="s">
        <v>16</v>
      </c>
      <c r="Q66" s="36" t="s">
        <v>18</v>
      </c>
      <c r="R66" s="47" t="s">
        <v>19</v>
      </c>
      <c r="S66" s="170"/>
      <c r="T66" s="30"/>
      <c r="U66" s="30"/>
      <c r="V66" s="30"/>
      <c r="W66" s="18"/>
      <c r="X66" s="64"/>
      <c r="Y66" s="66"/>
      <c r="Z66" s="66"/>
      <c r="AA66" s="66"/>
      <c r="AB66" s="66"/>
      <c r="AC66" s="66"/>
      <c r="AD66" s="66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</row>
    <row r="67" spans="1:51" ht="15.75">
      <c r="A67" s="102">
        <v>1</v>
      </c>
      <c r="B67" s="131" t="s">
        <v>125</v>
      </c>
      <c r="C67" s="94" t="s">
        <v>127</v>
      </c>
      <c r="D67" s="116"/>
      <c r="E67" s="117"/>
      <c r="F67" s="114"/>
      <c r="G67" s="116">
        <v>50</v>
      </c>
      <c r="H67" s="117">
        <v>5</v>
      </c>
      <c r="I67" s="114">
        <v>5</v>
      </c>
      <c r="J67" s="116">
        <v>37</v>
      </c>
      <c r="K67" s="117"/>
      <c r="L67" s="114"/>
      <c r="M67" s="116"/>
      <c r="N67" s="117"/>
      <c r="O67" s="114"/>
      <c r="P67" s="116">
        <v>50</v>
      </c>
      <c r="Q67" s="117">
        <v>5</v>
      </c>
      <c r="R67" s="114"/>
      <c r="S67" s="110">
        <f>SUM(D67:R67)</f>
        <v>152</v>
      </c>
      <c r="T67" s="32"/>
      <c r="U67" s="30"/>
      <c r="V67" s="30"/>
      <c r="W67" s="18"/>
      <c r="X67" s="64"/>
      <c r="Y67" s="66"/>
      <c r="Z67" s="66"/>
      <c r="AA67" s="66"/>
      <c r="AB67" s="66"/>
      <c r="AC67" s="66"/>
      <c r="AD67" s="66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26"/>
      <c r="AU67" s="9"/>
      <c r="AV67" s="9"/>
      <c r="AW67" s="9"/>
      <c r="AX67" s="9"/>
      <c r="AY67" s="9"/>
    </row>
    <row r="68" spans="1:51" ht="15.75">
      <c r="A68" s="102">
        <v>2</v>
      </c>
      <c r="B68" s="134" t="s">
        <v>128</v>
      </c>
      <c r="C68" s="111" t="s">
        <v>129</v>
      </c>
      <c r="D68" s="116"/>
      <c r="E68" s="117"/>
      <c r="F68" s="114"/>
      <c r="G68" s="116">
        <v>25</v>
      </c>
      <c r="H68" s="117"/>
      <c r="I68" s="114"/>
      <c r="J68" s="116">
        <v>50</v>
      </c>
      <c r="K68" s="117"/>
      <c r="L68" s="114">
        <v>5</v>
      </c>
      <c r="M68" s="116"/>
      <c r="N68" s="117"/>
      <c r="O68" s="114"/>
      <c r="P68" s="116">
        <v>25</v>
      </c>
      <c r="Q68" s="117"/>
      <c r="R68" s="114">
        <v>5</v>
      </c>
      <c r="S68" s="110">
        <f>SUM(D68:R68)</f>
        <v>110</v>
      </c>
      <c r="T68" s="32"/>
      <c r="U68" s="30"/>
      <c r="V68" s="30"/>
      <c r="W68" s="18"/>
      <c r="X68" s="64"/>
      <c r="Y68" s="66"/>
      <c r="Z68" s="66"/>
      <c r="AA68" s="66"/>
      <c r="AB68" s="66"/>
      <c r="AC68" s="66"/>
      <c r="AD68" s="66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26"/>
      <c r="AU68" s="9"/>
      <c r="AV68" s="9"/>
      <c r="AW68" s="9"/>
      <c r="AX68" s="9"/>
      <c r="AY68" s="9"/>
    </row>
    <row r="69" spans="1:51" ht="15.75">
      <c r="A69" s="102">
        <v>3</v>
      </c>
      <c r="B69" s="129" t="s">
        <v>54</v>
      </c>
      <c r="C69" s="94" t="s">
        <v>78</v>
      </c>
      <c r="D69" s="116">
        <v>37</v>
      </c>
      <c r="E69" s="117">
        <v>5</v>
      </c>
      <c r="F69" s="114">
        <v>5</v>
      </c>
      <c r="G69" s="116"/>
      <c r="H69" s="117"/>
      <c r="I69" s="114"/>
      <c r="J69" s="116"/>
      <c r="K69" s="117"/>
      <c r="L69" s="114"/>
      <c r="M69" s="116">
        <v>50</v>
      </c>
      <c r="N69" s="117"/>
      <c r="O69" s="114"/>
      <c r="P69" s="116"/>
      <c r="Q69" s="117"/>
      <c r="R69" s="114"/>
      <c r="S69" s="110">
        <f>SUM(D69:R69)</f>
        <v>97</v>
      </c>
      <c r="T69" s="32"/>
      <c r="U69" s="30"/>
      <c r="V69" s="30"/>
      <c r="W69" s="18"/>
      <c r="X69" s="64"/>
      <c r="Y69" s="66"/>
      <c r="Z69" s="66"/>
      <c r="AA69" s="66"/>
      <c r="AB69" s="66"/>
      <c r="AC69" s="66"/>
      <c r="AD69" s="66"/>
      <c r="AE69" s="9"/>
      <c r="AF69" s="9"/>
      <c r="AG69" s="9"/>
      <c r="AH69" s="9"/>
      <c r="AI69" s="9"/>
      <c r="AJ69" s="9"/>
      <c r="AK69" s="9"/>
      <c r="AL69" s="9"/>
      <c r="AM69" s="9"/>
      <c r="AN69" s="28"/>
      <c r="AO69" s="28"/>
      <c r="AP69" s="28"/>
      <c r="AQ69" s="9"/>
      <c r="AR69" s="9"/>
      <c r="AS69" s="9"/>
      <c r="AT69" s="26"/>
      <c r="AU69" s="9"/>
      <c r="AV69" s="9"/>
      <c r="AW69" s="9"/>
      <c r="AX69" s="9"/>
      <c r="AY69" s="9"/>
    </row>
    <row r="70" spans="1:51" ht="15.75">
      <c r="A70" s="34">
        <v>4</v>
      </c>
      <c r="B70" s="140" t="s">
        <v>126</v>
      </c>
      <c r="C70" s="111" t="s">
        <v>57</v>
      </c>
      <c r="D70" s="116"/>
      <c r="E70" s="117"/>
      <c r="F70" s="114"/>
      <c r="G70" s="116">
        <v>37</v>
      </c>
      <c r="H70" s="117"/>
      <c r="I70" s="114"/>
      <c r="J70" s="116">
        <v>25</v>
      </c>
      <c r="K70" s="117"/>
      <c r="L70" s="114"/>
      <c r="M70" s="116"/>
      <c r="N70" s="117"/>
      <c r="O70" s="114"/>
      <c r="P70" s="116">
        <v>23</v>
      </c>
      <c r="Q70" s="117"/>
      <c r="R70" s="114"/>
      <c r="S70" s="110">
        <f aca="true" t="shared" si="1" ref="S70:S82">SUM(D70:R70)</f>
        <v>85</v>
      </c>
      <c r="T70" s="32"/>
      <c r="U70" s="30"/>
      <c r="V70" s="30"/>
      <c r="W70" s="18"/>
      <c r="X70" s="64"/>
      <c r="Y70" s="66"/>
      <c r="Z70" s="66"/>
      <c r="AA70" s="66"/>
      <c r="AB70" s="66"/>
      <c r="AC70" s="66"/>
      <c r="AD70" s="66"/>
      <c r="AE70" s="9"/>
      <c r="AF70" s="9"/>
      <c r="AG70" s="9"/>
      <c r="AH70" s="9"/>
      <c r="AI70" s="9"/>
      <c r="AJ70" s="9"/>
      <c r="AK70" s="9"/>
      <c r="AL70" s="9"/>
      <c r="AM70" s="9"/>
      <c r="AN70" s="28"/>
      <c r="AO70" s="28"/>
      <c r="AP70" s="28"/>
      <c r="AQ70" s="9"/>
      <c r="AR70" s="9"/>
      <c r="AS70" s="9"/>
      <c r="AT70" s="26"/>
      <c r="AU70" s="9"/>
      <c r="AV70" s="9"/>
      <c r="AW70" s="9"/>
      <c r="AX70" s="9"/>
      <c r="AY70" s="9"/>
    </row>
    <row r="71" spans="1:51" ht="15.75">
      <c r="A71" s="34">
        <v>5</v>
      </c>
      <c r="B71" s="140" t="s">
        <v>117</v>
      </c>
      <c r="C71" s="111" t="s">
        <v>55</v>
      </c>
      <c r="D71" s="116">
        <v>50</v>
      </c>
      <c r="E71" s="117"/>
      <c r="F71" s="114"/>
      <c r="G71" s="116"/>
      <c r="H71" s="117"/>
      <c r="I71" s="114"/>
      <c r="J71" s="116"/>
      <c r="K71" s="117"/>
      <c r="L71" s="114"/>
      <c r="M71" s="116">
        <v>25</v>
      </c>
      <c r="N71" s="117"/>
      <c r="O71" s="114"/>
      <c r="P71" s="116"/>
      <c r="Q71" s="117"/>
      <c r="R71" s="114"/>
      <c r="S71" s="110">
        <f t="shared" si="1"/>
        <v>75</v>
      </c>
      <c r="T71" s="32"/>
      <c r="U71" s="30"/>
      <c r="V71" s="30"/>
      <c r="W71" s="18"/>
      <c r="X71" s="64"/>
      <c r="Y71" s="66"/>
      <c r="Z71" s="66"/>
      <c r="AA71" s="66"/>
      <c r="AB71" s="66"/>
      <c r="AC71" s="66"/>
      <c r="AD71" s="66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26"/>
      <c r="AU71" s="9"/>
      <c r="AV71" s="9"/>
      <c r="AW71" s="9"/>
      <c r="AX71" s="9"/>
      <c r="AY71" s="9"/>
    </row>
    <row r="72" spans="1:51" ht="15.75">
      <c r="A72" s="34">
        <v>6</v>
      </c>
      <c r="B72" s="93" t="s">
        <v>332</v>
      </c>
      <c r="C72" s="111" t="s">
        <v>333</v>
      </c>
      <c r="D72" s="116"/>
      <c r="E72" s="117"/>
      <c r="F72" s="114"/>
      <c r="G72" s="116"/>
      <c r="H72" s="117"/>
      <c r="I72" s="114"/>
      <c r="J72" s="116">
        <v>13</v>
      </c>
      <c r="K72" s="117"/>
      <c r="L72" s="114"/>
      <c r="M72" s="116"/>
      <c r="N72" s="117"/>
      <c r="O72" s="114"/>
      <c r="P72" s="116">
        <v>37</v>
      </c>
      <c r="Q72" s="117"/>
      <c r="R72" s="114"/>
      <c r="S72" s="110">
        <f t="shared" si="1"/>
        <v>50</v>
      </c>
      <c r="T72" s="32"/>
      <c r="U72" s="30"/>
      <c r="V72" s="30"/>
      <c r="W72" s="18"/>
      <c r="X72" s="64"/>
      <c r="Y72" s="66"/>
      <c r="Z72" s="66"/>
      <c r="AA72" s="66"/>
      <c r="AB72" s="66"/>
      <c r="AC72" s="66"/>
      <c r="AD72" s="66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26"/>
      <c r="AU72" s="9"/>
      <c r="AV72" s="9"/>
      <c r="AW72" s="9"/>
      <c r="AX72" s="9"/>
      <c r="AY72" s="9"/>
    </row>
    <row r="73" spans="1:51" ht="15.75">
      <c r="A73" s="34">
        <v>7</v>
      </c>
      <c r="B73" s="93" t="s">
        <v>419</v>
      </c>
      <c r="C73" s="111" t="s">
        <v>55</v>
      </c>
      <c r="D73" s="116"/>
      <c r="E73" s="117"/>
      <c r="F73" s="114"/>
      <c r="G73" s="116"/>
      <c r="H73" s="117"/>
      <c r="I73" s="114"/>
      <c r="J73" s="116"/>
      <c r="K73" s="117"/>
      <c r="L73" s="114"/>
      <c r="M73" s="116">
        <v>37</v>
      </c>
      <c r="N73" s="117"/>
      <c r="O73" s="114"/>
      <c r="P73" s="116"/>
      <c r="Q73" s="117"/>
      <c r="R73" s="114"/>
      <c r="S73" s="110">
        <f t="shared" si="1"/>
        <v>37</v>
      </c>
      <c r="T73" s="32"/>
      <c r="U73" s="30"/>
      <c r="V73" s="30"/>
      <c r="W73" s="18"/>
      <c r="X73" s="64"/>
      <c r="Y73" s="66"/>
      <c r="Z73" s="66"/>
      <c r="AA73" s="66"/>
      <c r="AB73" s="66"/>
      <c r="AC73" s="66"/>
      <c r="AD73" s="66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26"/>
      <c r="AU73" s="9"/>
      <c r="AV73" s="9"/>
      <c r="AW73" s="9"/>
      <c r="AX73" s="9"/>
      <c r="AY73" s="9"/>
    </row>
    <row r="74" spans="1:51" ht="15.75">
      <c r="A74" s="34">
        <v>8</v>
      </c>
      <c r="B74" s="140" t="s">
        <v>118</v>
      </c>
      <c r="C74" s="111" t="s">
        <v>55</v>
      </c>
      <c r="D74" s="116">
        <v>25</v>
      </c>
      <c r="E74" s="117"/>
      <c r="F74" s="114"/>
      <c r="G74" s="116"/>
      <c r="H74" s="117"/>
      <c r="I74" s="114"/>
      <c r="J74" s="116"/>
      <c r="K74" s="117"/>
      <c r="L74" s="114"/>
      <c r="M74" s="116"/>
      <c r="N74" s="117"/>
      <c r="O74" s="114"/>
      <c r="P74" s="116"/>
      <c r="Q74" s="117"/>
      <c r="R74" s="114"/>
      <c r="S74" s="110">
        <f t="shared" si="1"/>
        <v>25</v>
      </c>
      <c r="T74" s="32"/>
      <c r="U74" s="30"/>
      <c r="V74" s="30"/>
      <c r="W74" s="18"/>
      <c r="X74" s="64"/>
      <c r="Y74" s="66"/>
      <c r="Z74" s="66"/>
      <c r="AA74" s="66"/>
      <c r="AB74" s="66"/>
      <c r="AC74" s="66"/>
      <c r="AD74" s="66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26"/>
      <c r="AU74" s="9"/>
      <c r="AV74" s="9"/>
      <c r="AW74" s="9"/>
      <c r="AX74" s="9"/>
      <c r="AY74" s="9"/>
    </row>
    <row r="75" spans="1:51" ht="15.75">
      <c r="A75" s="34">
        <v>9</v>
      </c>
      <c r="B75" s="86" t="s">
        <v>119</v>
      </c>
      <c r="C75" s="94" t="s">
        <v>58</v>
      </c>
      <c r="D75" s="116">
        <v>23</v>
      </c>
      <c r="E75" s="117"/>
      <c r="F75" s="114"/>
      <c r="G75" s="116"/>
      <c r="H75" s="117"/>
      <c r="I75" s="114"/>
      <c r="J75" s="116"/>
      <c r="K75" s="117"/>
      <c r="L75" s="114"/>
      <c r="M75" s="116"/>
      <c r="N75" s="117"/>
      <c r="O75" s="114"/>
      <c r="P75" s="116"/>
      <c r="Q75" s="117"/>
      <c r="R75" s="114"/>
      <c r="S75" s="110">
        <f t="shared" si="1"/>
        <v>23</v>
      </c>
      <c r="T75" s="32"/>
      <c r="U75" s="30"/>
      <c r="V75" s="30"/>
      <c r="W75" s="18"/>
      <c r="X75" s="64"/>
      <c r="Y75" s="66"/>
      <c r="Z75" s="66"/>
      <c r="AA75" s="66"/>
      <c r="AB75" s="66"/>
      <c r="AC75" s="66"/>
      <c r="AD75" s="66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26"/>
      <c r="AU75" s="9"/>
      <c r="AV75" s="9"/>
      <c r="AW75" s="9"/>
      <c r="AX75" s="9"/>
      <c r="AY75" s="9"/>
    </row>
    <row r="76" spans="1:51" ht="15.75">
      <c r="A76" s="34">
        <v>10</v>
      </c>
      <c r="B76" s="38" t="s">
        <v>130</v>
      </c>
      <c r="C76" s="44" t="s">
        <v>68</v>
      </c>
      <c r="D76" s="48"/>
      <c r="E76" s="37"/>
      <c r="F76" s="49"/>
      <c r="G76" s="48">
        <v>23</v>
      </c>
      <c r="H76" s="37"/>
      <c r="I76" s="49"/>
      <c r="J76" s="48"/>
      <c r="K76" s="37"/>
      <c r="L76" s="49"/>
      <c r="M76" s="48"/>
      <c r="N76" s="37"/>
      <c r="O76" s="49"/>
      <c r="P76" s="48"/>
      <c r="Q76" s="37"/>
      <c r="R76" s="49"/>
      <c r="S76" s="110">
        <f t="shared" si="1"/>
        <v>23</v>
      </c>
      <c r="T76" s="32"/>
      <c r="U76" s="30"/>
      <c r="V76" s="30"/>
      <c r="W76" s="18"/>
      <c r="X76" s="64"/>
      <c r="Y76" s="66"/>
      <c r="Z76" s="66"/>
      <c r="AA76" s="66"/>
      <c r="AB76" s="66"/>
      <c r="AC76" s="66"/>
      <c r="AD76" s="66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26"/>
      <c r="AU76" s="9"/>
      <c r="AV76" s="9"/>
      <c r="AW76" s="9"/>
      <c r="AX76" s="9"/>
      <c r="AY76" s="9"/>
    </row>
    <row r="77" spans="1:51" ht="15.75">
      <c r="A77" s="34">
        <v>11</v>
      </c>
      <c r="B77" s="93" t="s">
        <v>420</v>
      </c>
      <c r="C77" s="111" t="s">
        <v>55</v>
      </c>
      <c r="D77" s="116"/>
      <c r="E77" s="117"/>
      <c r="F77" s="114"/>
      <c r="G77" s="116"/>
      <c r="H77" s="117"/>
      <c r="I77" s="114"/>
      <c r="J77" s="116"/>
      <c r="K77" s="117"/>
      <c r="L77" s="114"/>
      <c r="M77" s="116">
        <v>23</v>
      </c>
      <c r="N77" s="117"/>
      <c r="O77" s="114"/>
      <c r="P77" s="116"/>
      <c r="Q77" s="117"/>
      <c r="R77" s="114"/>
      <c r="S77" s="110">
        <f t="shared" si="1"/>
        <v>23</v>
      </c>
      <c r="T77" s="32"/>
      <c r="U77" s="30"/>
      <c r="V77" s="30"/>
      <c r="W77" s="18"/>
      <c r="X77" s="64"/>
      <c r="Y77" s="66"/>
      <c r="Z77" s="66"/>
      <c r="AA77" s="66"/>
      <c r="AB77" s="66"/>
      <c r="AC77" s="66"/>
      <c r="AD77" s="66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26"/>
      <c r="AU77" s="9"/>
      <c r="AV77" s="9"/>
      <c r="AW77" s="9"/>
      <c r="AX77" s="9"/>
      <c r="AY77" s="9"/>
    </row>
    <row r="78" spans="1:51" ht="15.75">
      <c r="A78" s="34">
        <v>12</v>
      </c>
      <c r="B78" s="93" t="s">
        <v>423</v>
      </c>
      <c r="C78" s="111" t="s">
        <v>395</v>
      </c>
      <c r="D78" s="116"/>
      <c r="E78" s="117"/>
      <c r="F78" s="114"/>
      <c r="G78" s="116"/>
      <c r="H78" s="117"/>
      <c r="I78" s="114"/>
      <c r="J78" s="116"/>
      <c r="K78" s="117"/>
      <c r="L78" s="114"/>
      <c r="M78" s="116">
        <v>5</v>
      </c>
      <c r="N78" s="117"/>
      <c r="O78" s="114"/>
      <c r="P78" s="116">
        <v>7</v>
      </c>
      <c r="Q78" s="117"/>
      <c r="R78" s="114"/>
      <c r="S78" s="110">
        <f t="shared" si="1"/>
        <v>12</v>
      </c>
      <c r="T78" s="32"/>
      <c r="U78" s="30"/>
      <c r="V78" s="30"/>
      <c r="W78" s="18"/>
      <c r="X78" s="64"/>
      <c r="Y78" s="66"/>
      <c r="Z78" s="66"/>
      <c r="AA78" s="66"/>
      <c r="AB78" s="66"/>
      <c r="AC78" s="66"/>
      <c r="AD78" s="66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26"/>
      <c r="AU78" s="9"/>
      <c r="AV78" s="9"/>
      <c r="AW78" s="9"/>
      <c r="AX78" s="9"/>
      <c r="AY78" s="9"/>
    </row>
    <row r="79" spans="1:51" ht="15.75">
      <c r="A79" s="34">
        <v>14</v>
      </c>
      <c r="B79" s="88" t="s">
        <v>120</v>
      </c>
      <c r="C79" s="94" t="s">
        <v>55</v>
      </c>
      <c r="D79" s="116">
        <v>10</v>
      </c>
      <c r="E79" s="117"/>
      <c r="F79" s="114"/>
      <c r="G79" s="116"/>
      <c r="H79" s="117"/>
      <c r="I79" s="114"/>
      <c r="J79" s="116"/>
      <c r="K79" s="117"/>
      <c r="L79" s="114"/>
      <c r="M79" s="116"/>
      <c r="N79" s="117"/>
      <c r="O79" s="114"/>
      <c r="P79" s="116"/>
      <c r="Q79" s="117"/>
      <c r="R79" s="114"/>
      <c r="S79" s="110">
        <f t="shared" si="1"/>
        <v>10</v>
      </c>
      <c r="T79" s="32"/>
      <c r="U79" s="30"/>
      <c r="V79" s="30"/>
      <c r="W79" s="18"/>
      <c r="X79" s="64"/>
      <c r="Y79" s="66"/>
      <c r="Z79" s="66"/>
      <c r="AA79" s="66"/>
      <c r="AB79" s="66"/>
      <c r="AC79" s="66"/>
      <c r="AD79" s="66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26"/>
      <c r="AU79" s="9"/>
      <c r="AV79" s="9"/>
      <c r="AW79" s="9"/>
      <c r="AX79" s="9"/>
      <c r="AY79" s="9"/>
    </row>
    <row r="80" spans="1:51" ht="15.75">
      <c r="A80" s="34">
        <v>13</v>
      </c>
      <c r="B80" s="88" t="s">
        <v>131</v>
      </c>
      <c r="C80" s="94" t="s">
        <v>55</v>
      </c>
      <c r="D80" s="116"/>
      <c r="E80" s="117"/>
      <c r="F80" s="114"/>
      <c r="G80" s="116">
        <v>10</v>
      </c>
      <c r="H80" s="117"/>
      <c r="I80" s="114"/>
      <c r="J80" s="116"/>
      <c r="K80" s="117"/>
      <c r="L80" s="114"/>
      <c r="M80" s="116"/>
      <c r="N80" s="117"/>
      <c r="O80" s="114"/>
      <c r="P80" s="116"/>
      <c r="Q80" s="117"/>
      <c r="R80" s="114"/>
      <c r="S80" s="110">
        <f t="shared" si="1"/>
        <v>10</v>
      </c>
      <c r="T80" s="32"/>
      <c r="U80" s="30"/>
      <c r="V80" s="30"/>
      <c r="W80" s="18"/>
      <c r="X80" s="64"/>
      <c r="Y80" s="66"/>
      <c r="Z80" s="66"/>
      <c r="AA80" s="66"/>
      <c r="AB80" s="66"/>
      <c r="AC80" s="66"/>
      <c r="AD80" s="66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26"/>
      <c r="AU80" s="9"/>
      <c r="AV80" s="9"/>
      <c r="AW80" s="9"/>
      <c r="AX80" s="9"/>
      <c r="AY80" s="9"/>
    </row>
    <row r="81" spans="1:51" ht="15.75">
      <c r="A81" s="34">
        <v>15</v>
      </c>
      <c r="B81" s="93" t="s">
        <v>334</v>
      </c>
      <c r="C81" s="111" t="s">
        <v>335</v>
      </c>
      <c r="D81" s="116"/>
      <c r="E81" s="117"/>
      <c r="F81" s="114"/>
      <c r="G81" s="116"/>
      <c r="H81" s="117"/>
      <c r="I81" s="114"/>
      <c r="J81" s="116">
        <v>10</v>
      </c>
      <c r="K81" s="117"/>
      <c r="L81" s="114"/>
      <c r="M81" s="116"/>
      <c r="N81" s="117"/>
      <c r="O81" s="114"/>
      <c r="P81" s="116"/>
      <c r="Q81" s="117"/>
      <c r="R81" s="114"/>
      <c r="S81" s="110">
        <f t="shared" si="1"/>
        <v>10</v>
      </c>
      <c r="U81" s="30"/>
      <c r="V81" s="30"/>
      <c r="W81" s="18"/>
      <c r="X81" s="64"/>
      <c r="Y81" s="66"/>
      <c r="Z81" s="66"/>
      <c r="AA81" s="66"/>
      <c r="AB81" s="66"/>
      <c r="AC81" s="66"/>
      <c r="AD81" s="66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26"/>
      <c r="AU81" s="9"/>
      <c r="AV81" s="9"/>
      <c r="AW81" s="9"/>
      <c r="AX81" s="9"/>
      <c r="AY81" s="9"/>
    </row>
    <row r="82" spans="1:42" ht="15.75" customHeight="1" hidden="1">
      <c r="A82" s="34">
        <v>16</v>
      </c>
      <c r="B82" s="93" t="s">
        <v>421</v>
      </c>
      <c r="C82" s="111" t="s">
        <v>55</v>
      </c>
      <c r="D82" s="116"/>
      <c r="E82" s="117"/>
      <c r="F82" s="114"/>
      <c r="G82" s="116"/>
      <c r="H82" s="117"/>
      <c r="I82" s="114"/>
      <c r="J82" s="116"/>
      <c r="K82" s="117"/>
      <c r="L82" s="114"/>
      <c r="M82" s="116">
        <v>10</v>
      </c>
      <c r="N82" s="117"/>
      <c r="O82" s="114"/>
      <c r="P82" s="116"/>
      <c r="Q82" s="117"/>
      <c r="R82" s="114"/>
      <c r="S82" s="110">
        <f t="shared" si="1"/>
        <v>10</v>
      </c>
      <c r="U82" s="30"/>
      <c r="V82" s="30"/>
      <c r="W82" s="18"/>
      <c r="X82" s="64"/>
      <c r="Y82" s="66"/>
      <c r="Z82" s="66"/>
      <c r="AA82" s="66"/>
      <c r="AB82" s="66"/>
      <c r="AC82" s="66"/>
      <c r="AD82" s="66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</row>
    <row r="83" spans="1:42" ht="15.75" customHeight="1" hidden="1">
      <c r="A83" s="34">
        <v>17</v>
      </c>
      <c r="B83" s="93" t="s">
        <v>336</v>
      </c>
      <c r="C83" s="111" t="s">
        <v>335</v>
      </c>
      <c r="D83" s="116"/>
      <c r="E83" s="117"/>
      <c r="F83" s="114"/>
      <c r="G83" s="116"/>
      <c r="H83" s="117"/>
      <c r="I83" s="114"/>
      <c r="J83" s="116">
        <v>7</v>
      </c>
      <c r="K83" s="117"/>
      <c r="L83" s="114"/>
      <c r="M83" s="116"/>
      <c r="N83" s="117"/>
      <c r="O83" s="114"/>
      <c r="P83" s="116"/>
      <c r="Q83" s="117"/>
      <c r="R83" s="114"/>
      <c r="S83" s="110">
        <f>SUM(D83:R83)</f>
        <v>7</v>
      </c>
      <c r="U83" s="30"/>
      <c r="V83" s="30"/>
      <c r="W83" s="18"/>
      <c r="X83" s="64"/>
      <c r="Y83" s="66"/>
      <c r="Z83" s="66"/>
      <c r="AA83" s="66"/>
      <c r="AB83" s="66"/>
      <c r="AC83" s="66"/>
      <c r="AD83" s="66"/>
      <c r="AE83" s="9"/>
      <c r="AF83" s="9"/>
      <c r="AG83" s="9"/>
      <c r="AH83" s="9"/>
      <c r="AI83" s="9"/>
      <c r="AJ83" s="9"/>
      <c r="AK83" s="9"/>
      <c r="AL83" s="9"/>
      <c r="AM83" s="9"/>
      <c r="AN83" s="28"/>
      <c r="AO83" s="28"/>
      <c r="AP83" s="28"/>
    </row>
    <row r="84" spans="1:42" ht="15.75" customHeight="1" hidden="1">
      <c r="A84" s="34">
        <v>18</v>
      </c>
      <c r="B84" s="93" t="s">
        <v>136</v>
      </c>
      <c r="C84" s="111" t="s">
        <v>137</v>
      </c>
      <c r="D84" s="116"/>
      <c r="E84" s="117"/>
      <c r="F84" s="114"/>
      <c r="G84" s="116">
        <v>6</v>
      </c>
      <c r="H84" s="117"/>
      <c r="I84" s="114"/>
      <c r="J84" s="116"/>
      <c r="K84" s="117"/>
      <c r="L84" s="114"/>
      <c r="M84" s="116"/>
      <c r="N84" s="117"/>
      <c r="O84" s="114"/>
      <c r="P84" s="116"/>
      <c r="Q84" s="117"/>
      <c r="R84" s="114"/>
      <c r="S84" s="110">
        <f aca="true" t="shared" si="2" ref="S84:S105">SUM(D84:R84)</f>
        <v>6</v>
      </c>
      <c r="U84" s="30"/>
      <c r="V84" s="30"/>
      <c r="W84" s="18"/>
      <c r="X84" s="64"/>
      <c r="Y84" s="66"/>
      <c r="Z84" s="66"/>
      <c r="AA84" s="66"/>
      <c r="AB84" s="66"/>
      <c r="AC84" s="66"/>
      <c r="AD84" s="66"/>
      <c r="AE84" s="9"/>
      <c r="AF84" s="9"/>
      <c r="AG84" s="9"/>
      <c r="AH84" s="9"/>
      <c r="AI84" s="9"/>
      <c r="AJ84" s="9"/>
      <c r="AK84" s="9"/>
      <c r="AL84" s="9"/>
      <c r="AM84" s="9"/>
      <c r="AN84" s="28"/>
      <c r="AO84" s="28"/>
      <c r="AP84" s="28"/>
    </row>
    <row r="85" spans="1:42" ht="15.75" customHeight="1" hidden="1">
      <c r="A85" s="34">
        <v>19</v>
      </c>
      <c r="B85" s="93" t="s">
        <v>136</v>
      </c>
      <c r="C85" s="111" t="s">
        <v>137</v>
      </c>
      <c r="D85" s="116"/>
      <c r="E85" s="117"/>
      <c r="F85" s="114"/>
      <c r="G85" s="116">
        <v>7</v>
      </c>
      <c r="H85" s="117"/>
      <c r="I85" s="114"/>
      <c r="J85" s="116"/>
      <c r="K85" s="117"/>
      <c r="L85" s="114"/>
      <c r="M85" s="116"/>
      <c r="N85" s="117"/>
      <c r="O85" s="114"/>
      <c r="P85" s="116"/>
      <c r="Q85" s="117"/>
      <c r="R85" s="114"/>
      <c r="S85" s="110">
        <f t="shared" si="2"/>
        <v>7</v>
      </c>
      <c r="U85" s="30"/>
      <c r="V85" s="30"/>
      <c r="W85" s="18"/>
      <c r="X85" s="64"/>
      <c r="Y85" s="66"/>
      <c r="Z85" s="66"/>
      <c r="AA85" s="66"/>
      <c r="AB85" s="66"/>
      <c r="AC85" s="66"/>
      <c r="AD85" s="66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</row>
    <row r="86" spans="1:42" ht="15.75" customHeight="1" hidden="1">
      <c r="A86" s="34">
        <v>20</v>
      </c>
      <c r="B86" s="93" t="s">
        <v>136</v>
      </c>
      <c r="C86" s="111" t="s">
        <v>137</v>
      </c>
      <c r="D86" s="116"/>
      <c r="E86" s="117"/>
      <c r="F86" s="114"/>
      <c r="G86" s="116">
        <v>8</v>
      </c>
      <c r="H86" s="117"/>
      <c r="I86" s="114"/>
      <c r="J86" s="116"/>
      <c r="K86" s="117"/>
      <c r="L86" s="114"/>
      <c r="M86" s="116"/>
      <c r="N86" s="117"/>
      <c r="O86" s="114"/>
      <c r="P86" s="116"/>
      <c r="Q86" s="117"/>
      <c r="R86" s="114"/>
      <c r="S86" s="110">
        <f t="shared" si="2"/>
        <v>8</v>
      </c>
      <c r="U86" s="30"/>
      <c r="V86" s="30"/>
      <c r="W86" s="18"/>
      <c r="X86" s="64"/>
      <c r="Y86" s="66"/>
      <c r="Z86" s="66"/>
      <c r="AA86" s="66"/>
      <c r="AB86" s="66"/>
      <c r="AC86" s="66"/>
      <c r="AD86" s="66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</row>
    <row r="87" spans="1:42" ht="15.75" customHeight="1" hidden="1">
      <c r="A87" s="34">
        <v>21</v>
      </c>
      <c r="B87" s="93" t="s">
        <v>136</v>
      </c>
      <c r="C87" s="111" t="s">
        <v>137</v>
      </c>
      <c r="D87" s="116"/>
      <c r="E87" s="117"/>
      <c r="F87" s="114"/>
      <c r="G87" s="116">
        <v>9</v>
      </c>
      <c r="H87" s="117"/>
      <c r="I87" s="114"/>
      <c r="J87" s="116"/>
      <c r="K87" s="117"/>
      <c r="L87" s="114"/>
      <c r="M87" s="116"/>
      <c r="N87" s="117"/>
      <c r="O87" s="114"/>
      <c r="P87" s="116"/>
      <c r="Q87" s="117"/>
      <c r="R87" s="114"/>
      <c r="S87" s="110">
        <f t="shared" si="2"/>
        <v>9</v>
      </c>
      <c r="U87" s="30"/>
      <c r="V87" s="30"/>
      <c r="W87" s="18"/>
      <c r="X87" s="64"/>
      <c r="Y87" s="66"/>
      <c r="Z87" s="66"/>
      <c r="AA87" s="66"/>
      <c r="AB87" s="66"/>
      <c r="AC87" s="66"/>
      <c r="AD87" s="66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</row>
    <row r="88" spans="1:42" ht="15.75" customHeight="1" hidden="1">
      <c r="A88" s="34">
        <v>22</v>
      </c>
      <c r="B88" s="93" t="s">
        <v>136</v>
      </c>
      <c r="C88" s="111" t="s">
        <v>137</v>
      </c>
      <c r="D88" s="116"/>
      <c r="E88" s="117"/>
      <c r="F88" s="114"/>
      <c r="G88" s="116">
        <v>10</v>
      </c>
      <c r="H88" s="117"/>
      <c r="I88" s="114"/>
      <c r="J88" s="116"/>
      <c r="K88" s="117"/>
      <c r="L88" s="114"/>
      <c r="M88" s="116"/>
      <c r="N88" s="117"/>
      <c r="O88" s="114"/>
      <c r="P88" s="116"/>
      <c r="Q88" s="117"/>
      <c r="R88" s="114"/>
      <c r="S88" s="110">
        <f t="shared" si="2"/>
        <v>10</v>
      </c>
      <c r="U88" s="30"/>
      <c r="V88" s="30"/>
      <c r="W88" s="18"/>
      <c r="X88" s="64"/>
      <c r="Y88" s="66"/>
      <c r="Z88" s="66"/>
      <c r="AA88" s="66"/>
      <c r="AB88" s="66"/>
      <c r="AC88" s="66"/>
      <c r="AD88" s="66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</row>
    <row r="89" spans="1:42" ht="15.75" customHeight="1" hidden="1">
      <c r="A89" s="34">
        <v>23</v>
      </c>
      <c r="B89" s="93" t="s">
        <v>136</v>
      </c>
      <c r="C89" s="111" t="s">
        <v>137</v>
      </c>
      <c r="D89" s="116"/>
      <c r="E89" s="117"/>
      <c r="F89" s="114"/>
      <c r="G89" s="116">
        <v>11</v>
      </c>
      <c r="H89" s="117"/>
      <c r="I89" s="114"/>
      <c r="J89" s="116"/>
      <c r="K89" s="117"/>
      <c r="L89" s="114"/>
      <c r="M89" s="116"/>
      <c r="N89" s="117"/>
      <c r="O89" s="114"/>
      <c r="P89" s="116"/>
      <c r="Q89" s="117"/>
      <c r="R89" s="114"/>
      <c r="S89" s="110">
        <f t="shared" si="2"/>
        <v>11</v>
      </c>
      <c r="U89" s="30"/>
      <c r="V89" s="30"/>
      <c r="W89" s="18"/>
      <c r="X89" s="64"/>
      <c r="Y89" s="66"/>
      <c r="Z89" s="66"/>
      <c r="AA89" s="66"/>
      <c r="AB89" s="66"/>
      <c r="AC89" s="66"/>
      <c r="AD89" s="66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</row>
    <row r="90" spans="1:42" ht="15.75" customHeight="1" hidden="1">
      <c r="A90" s="34">
        <v>24</v>
      </c>
      <c r="B90" s="93" t="s">
        <v>136</v>
      </c>
      <c r="C90" s="111" t="s">
        <v>137</v>
      </c>
      <c r="D90" s="116"/>
      <c r="E90" s="117"/>
      <c r="F90" s="114"/>
      <c r="G90" s="116">
        <v>12</v>
      </c>
      <c r="H90" s="117"/>
      <c r="I90" s="114"/>
      <c r="J90" s="116"/>
      <c r="K90" s="117"/>
      <c r="L90" s="114"/>
      <c r="M90" s="116"/>
      <c r="N90" s="117"/>
      <c r="O90" s="114"/>
      <c r="P90" s="116"/>
      <c r="Q90" s="117"/>
      <c r="R90" s="114"/>
      <c r="S90" s="110">
        <f t="shared" si="2"/>
        <v>12</v>
      </c>
      <c r="U90" s="30"/>
      <c r="V90" s="30"/>
      <c r="W90" s="18"/>
      <c r="X90" s="64"/>
      <c r="Y90" s="66"/>
      <c r="Z90" s="66"/>
      <c r="AA90" s="66"/>
      <c r="AB90" s="66"/>
      <c r="AC90" s="66"/>
      <c r="AD90" s="66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</row>
    <row r="91" spans="1:39" ht="15.75" customHeight="1" hidden="1">
      <c r="A91" s="34">
        <v>25</v>
      </c>
      <c r="B91" s="93" t="s">
        <v>136</v>
      </c>
      <c r="C91" s="111" t="s">
        <v>137</v>
      </c>
      <c r="D91" s="116"/>
      <c r="E91" s="117"/>
      <c r="F91" s="114"/>
      <c r="G91" s="116">
        <v>13</v>
      </c>
      <c r="H91" s="117"/>
      <c r="I91" s="114"/>
      <c r="J91" s="116"/>
      <c r="K91" s="117"/>
      <c r="L91" s="114"/>
      <c r="M91" s="116"/>
      <c r="N91" s="117"/>
      <c r="O91" s="114"/>
      <c r="P91" s="116"/>
      <c r="Q91" s="117"/>
      <c r="R91" s="114"/>
      <c r="S91" s="110">
        <f t="shared" si="2"/>
        <v>13</v>
      </c>
      <c r="U91" s="30"/>
      <c r="V91" s="30"/>
      <c r="W91" s="18"/>
      <c r="X91" s="64"/>
      <c r="Y91" s="66"/>
      <c r="Z91" s="66"/>
      <c r="AA91" s="66"/>
      <c r="AB91" s="66"/>
      <c r="AC91" s="66"/>
      <c r="AD91" s="66"/>
      <c r="AE91" s="9"/>
      <c r="AF91" s="9"/>
      <c r="AG91" s="9"/>
      <c r="AH91" s="9"/>
      <c r="AI91" s="9"/>
      <c r="AJ91" s="9"/>
      <c r="AK91" s="9"/>
      <c r="AL91" s="9"/>
      <c r="AM91" s="9"/>
    </row>
    <row r="92" spans="1:39" ht="15.75" customHeight="1" hidden="1">
      <c r="A92" s="34">
        <v>26</v>
      </c>
      <c r="B92" s="93" t="s">
        <v>136</v>
      </c>
      <c r="C92" s="111" t="s">
        <v>137</v>
      </c>
      <c r="D92" s="116"/>
      <c r="E92" s="117"/>
      <c r="F92" s="114"/>
      <c r="G92" s="116">
        <v>14</v>
      </c>
      <c r="H92" s="117"/>
      <c r="I92" s="114"/>
      <c r="J92" s="116"/>
      <c r="K92" s="117"/>
      <c r="L92" s="114"/>
      <c r="M92" s="116"/>
      <c r="N92" s="117"/>
      <c r="O92" s="114"/>
      <c r="P92" s="116"/>
      <c r="Q92" s="117"/>
      <c r="R92" s="114"/>
      <c r="S92" s="110">
        <f t="shared" si="2"/>
        <v>14</v>
      </c>
      <c r="U92" s="30"/>
      <c r="V92" s="30"/>
      <c r="W92" s="18"/>
      <c r="X92" s="64"/>
      <c r="Y92" s="66"/>
      <c r="Z92" s="66"/>
      <c r="AA92" s="66"/>
      <c r="AB92" s="66"/>
      <c r="AC92" s="66"/>
      <c r="AD92" s="66"/>
      <c r="AE92" s="9"/>
      <c r="AF92" s="9"/>
      <c r="AG92" s="9"/>
      <c r="AH92" s="9"/>
      <c r="AI92" s="9"/>
      <c r="AJ92" s="9"/>
      <c r="AK92" s="9"/>
      <c r="AL92" s="9"/>
      <c r="AM92" s="9"/>
    </row>
    <row r="93" spans="1:39" ht="15.75" customHeight="1" hidden="1">
      <c r="A93" s="34">
        <v>27</v>
      </c>
      <c r="B93" s="93" t="s">
        <v>136</v>
      </c>
      <c r="C93" s="111" t="s">
        <v>137</v>
      </c>
      <c r="D93" s="116"/>
      <c r="E93" s="117"/>
      <c r="F93" s="114"/>
      <c r="G93" s="116">
        <v>15</v>
      </c>
      <c r="H93" s="117"/>
      <c r="I93" s="114"/>
      <c r="J93" s="116"/>
      <c r="K93" s="117"/>
      <c r="L93" s="114"/>
      <c r="M93" s="116"/>
      <c r="N93" s="117"/>
      <c r="O93" s="114"/>
      <c r="P93" s="116"/>
      <c r="Q93" s="117"/>
      <c r="R93" s="114"/>
      <c r="S93" s="110">
        <f t="shared" si="2"/>
        <v>15</v>
      </c>
      <c r="U93" s="30"/>
      <c r="V93" s="30"/>
      <c r="W93" s="18"/>
      <c r="X93" s="64"/>
      <c r="Y93" s="66"/>
      <c r="Z93" s="66"/>
      <c r="AA93" s="66"/>
      <c r="AB93" s="66"/>
      <c r="AC93" s="66"/>
      <c r="AD93" s="66"/>
      <c r="AE93" s="9"/>
      <c r="AF93" s="9"/>
      <c r="AG93" s="9"/>
      <c r="AH93" s="9"/>
      <c r="AI93" s="9"/>
      <c r="AJ93" s="9"/>
      <c r="AK93" s="9"/>
      <c r="AL93" s="9"/>
      <c r="AM93" s="9"/>
    </row>
    <row r="94" spans="1:39" ht="15.75" customHeight="1" hidden="1">
      <c r="A94" s="34">
        <v>28</v>
      </c>
      <c r="B94" s="93" t="s">
        <v>136</v>
      </c>
      <c r="C94" s="111" t="s">
        <v>137</v>
      </c>
      <c r="D94" s="116"/>
      <c r="E94" s="117"/>
      <c r="F94" s="114"/>
      <c r="G94" s="116">
        <v>16</v>
      </c>
      <c r="H94" s="117"/>
      <c r="I94" s="114"/>
      <c r="J94" s="116"/>
      <c r="K94" s="117"/>
      <c r="L94" s="114"/>
      <c r="M94" s="116"/>
      <c r="N94" s="117"/>
      <c r="O94" s="114"/>
      <c r="P94" s="116"/>
      <c r="Q94" s="117"/>
      <c r="R94" s="114"/>
      <c r="S94" s="110">
        <f t="shared" si="2"/>
        <v>16</v>
      </c>
      <c r="U94" s="30"/>
      <c r="V94" s="30"/>
      <c r="W94" s="18"/>
      <c r="X94" s="64"/>
      <c r="Y94" s="66"/>
      <c r="Z94" s="66"/>
      <c r="AA94" s="66"/>
      <c r="AB94" s="66"/>
      <c r="AC94" s="66"/>
      <c r="AD94" s="66"/>
      <c r="AE94" s="9"/>
      <c r="AF94" s="9"/>
      <c r="AG94" s="9"/>
      <c r="AH94" s="9"/>
      <c r="AI94" s="9"/>
      <c r="AJ94" s="9"/>
      <c r="AK94" s="9"/>
      <c r="AL94" s="9"/>
      <c r="AM94" s="9"/>
    </row>
    <row r="95" spans="1:39" ht="15.75">
      <c r="A95" s="34">
        <v>16</v>
      </c>
      <c r="B95" s="93" t="s">
        <v>421</v>
      </c>
      <c r="C95" s="111" t="s">
        <v>55</v>
      </c>
      <c r="D95" s="116"/>
      <c r="E95" s="117"/>
      <c r="F95" s="114"/>
      <c r="G95" s="116"/>
      <c r="H95" s="117"/>
      <c r="I95" s="114"/>
      <c r="J95" s="116"/>
      <c r="K95" s="117"/>
      <c r="L95" s="114"/>
      <c r="M95" s="116">
        <v>10</v>
      </c>
      <c r="N95" s="117"/>
      <c r="O95" s="114"/>
      <c r="P95" s="116"/>
      <c r="Q95" s="117"/>
      <c r="R95" s="114"/>
      <c r="S95" s="110">
        <f t="shared" si="2"/>
        <v>10</v>
      </c>
      <c r="U95" s="30"/>
      <c r="V95" s="30"/>
      <c r="W95" s="18"/>
      <c r="X95" s="64"/>
      <c r="Y95" s="66"/>
      <c r="Z95" s="66"/>
      <c r="AA95" s="66"/>
      <c r="AB95" s="66"/>
      <c r="AC95" s="66"/>
      <c r="AD95" s="66"/>
      <c r="AE95" s="9"/>
      <c r="AF95" s="9"/>
      <c r="AG95" s="9"/>
      <c r="AH95" s="9"/>
      <c r="AI95" s="9"/>
      <c r="AJ95" s="9"/>
      <c r="AK95" s="9"/>
      <c r="AL95" s="9"/>
      <c r="AM95" s="9"/>
    </row>
    <row r="96" spans="1:42" ht="15.75">
      <c r="A96" s="34">
        <v>17</v>
      </c>
      <c r="B96" s="93" t="s">
        <v>485</v>
      </c>
      <c r="C96" s="111" t="s">
        <v>56</v>
      </c>
      <c r="D96" s="116"/>
      <c r="E96" s="117"/>
      <c r="F96" s="114"/>
      <c r="G96" s="116"/>
      <c r="H96" s="117"/>
      <c r="I96" s="114"/>
      <c r="J96" s="116"/>
      <c r="K96" s="117"/>
      <c r="L96" s="114"/>
      <c r="M96" s="116"/>
      <c r="N96" s="117"/>
      <c r="O96" s="114"/>
      <c r="P96" s="116">
        <v>10</v>
      </c>
      <c r="Q96" s="117"/>
      <c r="R96" s="114"/>
      <c r="S96" s="110">
        <f t="shared" si="2"/>
        <v>10</v>
      </c>
      <c r="U96" s="30"/>
      <c r="V96" s="30"/>
      <c r="W96" s="18"/>
      <c r="X96" s="64"/>
      <c r="Y96" s="66"/>
      <c r="Z96" s="66"/>
      <c r="AA96" s="66"/>
      <c r="AB96" s="66"/>
      <c r="AC96" s="66"/>
      <c r="AD96" s="66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</row>
    <row r="97" spans="1:42" ht="15.75">
      <c r="A97" s="34">
        <v>18</v>
      </c>
      <c r="B97" s="70" t="s">
        <v>121</v>
      </c>
      <c r="C97" s="44" t="s">
        <v>78</v>
      </c>
      <c r="D97" s="48">
        <v>7</v>
      </c>
      <c r="E97" s="37"/>
      <c r="F97" s="49"/>
      <c r="G97" s="48"/>
      <c r="H97" s="37"/>
      <c r="I97" s="49"/>
      <c r="J97" s="48"/>
      <c r="K97" s="37"/>
      <c r="L97" s="49"/>
      <c r="M97" s="48"/>
      <c r="N97" s="37"/>
      <c r="O97" s="49"/>
      <c r="P97" s="48"/>
      <c r="Q97" s="37"/>
      <c r="R97" s="49"/>
      <c r="S97" s="110">
        <f t="shared" si="2"/>
        <v>7</v>
      </c>
      <c r="U97" s="30"/>
      <c r="V97" s="30"/>
      <c r="W97" s="18"/>
      <c r="X97" s="64"/>
      <c r="Y97" s="66"/>
      <c r="Z97" s="66"/>
      <c r="AA97" s="66"/>
      <c r="AB97" s="66"/>
      <c r="AC97" s="66"/>
      <c r="AD97" s="66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</row>
    <row r="98" spans="1:42" ht="15.75">
      <c r="A98" s="34">
        <v>19</v>
      </c>
      <c r="B98" s="86" t="s">
        <v>132</v>
      </c>
      <c r="C98" s="94" t="s">
        <v>133</v>
      </c>
      <c r="D98" s="116"/>
      <c r="E98" s="117"/>
      <c r="F98" s="114"/>
      <c r="G98" s="116">
        <v>7</v>
      </c>
      <c r="H98" s="117"/>
      <c r="I98" s="114"/>
      <c r="J98" s="116"/>
      <c r="K98" s="117"/>
      <c r="L98" s="114"/>
      <c r="M98" s="116"/>
      <c r="N98" s="117"/>
      <c r="O98" s="114"/>
      <c r="P98" s="116"/>
      <c r="Q98" s="117"/>
      <c r="R98" s="114"/>
      <c r="S98" s="110">
        <f t="shared" si="2"/>
        <v>7</v>
      </c>
      <c r="U98" s="30"/>
      <c r="V98" s="30"/>
      <c r="W98" s="18"/>
      <c r="X98" s="64"/>
      <c r="Y98" s="66"/>
      <c r="Z98" s="66"/>
      <c r="AA98" s="66"/>
      <c r="AB98" s="66"/>
      <c r="AC98" s="66"/>
      <c r="AD98" s="66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</row>
    <row r="99" spans="1:42" ht="15.75">
      <c r="A99" s="34">
        <v>20</v>
      </c>
      <c r="B99" s="93" t="s">
        <v>336</v>
      </c>
      <c r="C99" s="111" t="s">
        <v>335</v>
      </c>
      <c r="D99" s="116"/>
      <c r="E99" s="117"/>
      <c r="F99" s="114"/>
      <c r="G99" s="116"/>
      <c r="H99" s="117"/>
      <c r="I99" s="114"/>
      <c r="J99" s="116">
        <v>7</v>
      </c>
      <c r="K99" s="117"/>
      <c r="L99" s="114"/>
      <c r="M99" s="116"/>
      <c r="N99" s="117"/>
      <c r="O99" s="114"/>
      <c r="P99" s="116"/>
      <c r="Q99" s="117"/>
      <c r="R99" s="114"/>
      <c r="S99" s="110">
        <f t="shared" si="2"/>
        <v>7</v>
      </c>
      <c r="U99" s="30"/>
      <c r="V99" s="30"/>
      <c r="W99" s="18"/>
      <c r="X99" s="64"/>
      <c r="Y99" s="66"/>
      <c r="Z99" s="66"/>
      <c r="AA99" s="66"/>
      <c r="AB99" s="66"/>
      <c r="AC99" s="66"/>
      <c r="AD99" s="66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</row>
    <row r="100" spans="1:42" ht="15.75">
      <c r="A100" s="34">
        <v>21</v>
      </c>
      <c r="B100" s="93" t="s">
        <v>422</v>
      </c>
      <c r="C100" s="111" t="s">
        <v>55</v>
      </c>
      <c r="D100" s="116"/>
      <c r="E100" s="117"/>
      <c r="F100" s="114"/>
      <c r="G100" s="116"/>
      <c r="H100" s="117"/>
      <c r="I100" s="114"/>
      <c r="J100" s="116"/>
      <c r="K100" s="117"/>
      <c r="L100" s="114"/>
      <c r="M100" s="116">
        <v>7</v>
      </c>
      <c r="N100" s="117"/>
      <c r="O100" s="114"/>
      <c r="P100" s="116"/>
      <c r="Q100" s="117"/>
      <c r="R100" s="114"/>
      <c r="S100" s="110">
        <f t="shared" si="2"/>
        <v>7</v>
      </c>
      <c r="U100" s="30"/>
      <c r="V100" s="30"/>
      <c r="W100" s="18"/>
      <c r="X100" s="64"/>
      <c r="Y100" s="66"/>
      <c r="Z100" s="66"/>
      <c r="AA100" s="66"/>
      <c r="AB100" s="66"/>
      <c r="AC100" s="66"/>
      <c r="AD100" s="66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</row>
    <row r="101" spans="1:42" ht="15.75">
      <c r="A101" s="34">
        <v>22</v>
      </c>
      <c r="B101" s="93" t="s">
        <v>122</v>
      </c>
      <c r="C101" s="111" t="s">
        <v>123</v>
      </c>
      <c r="D101" s="116">
        <v>5</v>
      </c>
      <c r="E101" s="117"/>
      <c r="F101" s="114"/>
      <c r="G101" s="116"/>
      <c r="H101" s="117"/>
      <c r="I101" s="114"/>
      <c r="J101" s="116"/>
      <c r="K101" s="117"/>
      <c r="L101" s="114"/>
      <c r="M101" s="116"/>
      <c r="N101" s="117"/>
      <c r="O101" s="114"/>
      <c r="P101" s="116"/>
      <c r="Q101" s="117"/>
      <c r="R101" s="114"/>
      <c r="S101" s="110">
        <f t="shared" si="2"/>
        <v>5</v>
      </c>
      <c r="U101" s="30"/>
      <c r="V101" s="30"/>
      <c r="W101" s="18"/>
      <c r="X101" s="64"/>
      <c r="Y101" s="66"/>
      <c r="Z101" s="66"/>
      <c r="AA101" s="66"/>
      <c r="AB101" s="66"/>
      <c r="AC101" s="66"/>
      <c r="AD101" s="66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</row>
    <row r="102" spans="1:42" ht="15.75">
      <c r="A102" s="34">
        <v>23</v>
      </c>
      <c r="B102" s="88" t="s">
        <v>134</v>
      </c>
      <c r="C102" s="94" t="s">
        <v>135</v>
      </c>
      <c r="D102" s="116"/>
      <c r="E102" s="117"/>
      <c r="F102" s="114"/>
      <c r="G102" s="116">
        <v>5</v>
      </c>
      <c r="H102" s="117"/>
      <c r="I102" s="114"/>
      <c r="J102" s="116"/>
      <c r="K102" s="117"/>
      <c r="L102" s="114"/>
      <c r="M102" s="116"/>
      <c r="N102" s="117"/>
      <c r="O102" s="114"/>
      <c r="P102" s="116"/>
      <c r="Q102" s="117"/>
      <c r="R102" s="114"/>
      <c r="S102" s="110">
        <f t="shared" si="2"/>
        <v>5</v>
      </c>
      <c r="U102" s="30"/>
      <c r="V102" s="30"/>
      <c r="W102" s="18"/>
      <c r="X102" s="64"/>
      <c r="Y102" s="66"/>
      <c r="Z102" s="66"/>
      <c r="AA102" s="66"/>
      <c r="AB102" s="66"/>
      <c r="AC102" s="66"/>
      <c r="AD102" s="66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</row>
    <row r="103" spans="1:42" ht="15.75">
      <c r="A103" s="34">
        <v>24</v>
      </c>
      <c r="B103" s="93" t="s">
        <v>486</v>
      </c>
      <c r="C103" s="111" t="s">
        <v>68</v>
      </c>
      <c r="D103" s="116"/>
      <c r="E103" s="117"/>
      <c r="F103" s="114"/>
      <c r="G103" s="116"/>
      <c r="H103" s="117"/>
      <c r="I103" s="114"/>
      <c r="J103" s="116"/>
      <c r="K103" s="117"/>
      <c r="L103" s="114"/>
      <c r="M103" s="116"/>
      <c r="N103" s="117"/>
      <c r="O103" s="114"/>
      <c r="P103" s="116">
        <v>5</v>
      </c>
      <c r="Q103" s="117"/>
      <c r="R103" s="114"/>
      <c r="S103" s="110">
        <f t="shared" si="2"/>
        <v>5</v>
      </c>
      <c r="U103" s="30"/>
      <c r="V103" s="30"/>
      <c r="W103" s="18"/>
      <c r="X103" s="64"/>
      <c r="Y103" s="66"/>
      <c r="Z103" s="66"/>
      <c r="AA103" s="66"/>
      <c r="AB103" s="66"/>
      <c r="AC103" s="66"/>
      <c r="AD103" s="66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</row>
    <row r="104" spans="1:42" ht="15.75">
      <c r="A104" s="34">
        <v>25</v>
      </c>
      <c r="B104" s="93" t="s">
        <v>136</v>
      </c>
      <c r="C104" s="111" t="s">
        <v>137</v>
      </c>
      <c r="D104" s="116"/>
      <c r="E104" s="117"/>
      <c r="F104" s="114"/>
      <c r="G104" s="116">
        <v>3</v>
      </c>
      <c r="H104" s="117"/>
      <c r="I104" s="114"/>
      <c r="J104" s="116"/>
      <c r="K104" s="117"/>
      <c r="L104" s="114"/>
      <c r="M104" s="116"/>
      <c r="N104" s="117"/>
      <c r="O104" s="114"/>
      <c r="P104" s="116"/>
      <c r="Q104" s="117"/>
      <c r="R104" s="114"/>
      <c r="S104" s="110">
        <f t="shared" si="2"/>
        <v>3</v>
      </c>
      <c r="U104" s="30"/>
      <c r="V104" s="30"/>
      <c r="W104" s="18"/>
      <c r="X104" s="64"/>
      <c r="Y104" s="66"/>
      <c r="Z104" s="66"/>
      <c r="AA104" s="66"/>
      <c r="AB104" s="66"/>
      <c r="AC104" s="66"/>
      <c r="AD104" s="66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</row>
    <row r="105" spans="1:42" ht="15.75">
      <c r="A105" s="34">
        <v>26</v>
      </c>
      <c r="B105" s="93" t="s">
        <v>424</v>
      </c>
      <c r="C105" s="111" t="s">
        <v>137</v>
      </c>
      <c r="D105" s="116"/>
      <c r="E105" s="117"/>
      <c r="F105" s="114"/>
      <c r="G105" s="116"/>
      <c r="H105" s="117"/>
      <c r="I105" s="114"/>
      <c r="J105" s="116"/>
      <c r="K105" s="117"/>
      <c r="L105" s="114"/>
      <c r="M105" s="116">
        <v>3</v>
      </c>
      <c r="N105" s="117"/>
      <c r="O105" s="114"/>
      <c r="P105" s="116"/>
      <c r="Q105" s="117"/>
      <c r="R105" s="114"/>
      <c r="S105" s="110">
        <f t="shared" si="2"/>
        <v>3</v>
      </c>
      <c r="U105" s="30"/>
      <c r="V105" s="30"/>
      <c r="W105" s="18"/>
      <c r="X105" s="64"/>
      <c r="Y105" s="66"/>
      <c r="Z105" s="66"/>
      <c r="AA105" s="66"/>
      <c r="AB105" s="66"/>
      <c r="AC105" s="66"/>
      <c r="AD105" s="66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</row>
    <row r="106" spans="1:42" ht="15.75">
      <c r="A106" s="34">
        <v>27</v>
      </c>
      <c r="B106" s="93" t="s">
        <v>487</v>
      </c>
      <c r="C106" s="111" t="s">
        <v>135</v>
      </c>
      <c r="D106" s="116"/>
      <c r="E106" s="117"/>
      <c r="F106" s="114"/>
      <c r="G106" s="116"/>
      <c r="H106" s="117"/>
      <c r="I106" s="114"/>
      <c r="J106" s="116"/>
      <c r="K106" s="117"/>
      <c r="L106" s="114"/>
      <c r="M106" s="116"/>
      <c r="N106" s="117"/>
      <c r="O106" s="114"/>
      <c r="P106" s="116">
        <v>3</v>
      </c>
      <c r="Q106" s="117"/>
      <c r="R106" s="114"/>
      <c r="S106" s="110">
        <f>SUM(D106:R106)</f>
        <v>3</v>
      </c>
      <c r="U106" s="30"/>
      <c r="V106" s="30"/>
      <c r="W106" s="18"/>
      <c r="X106" s="64"/>
      <c r="Y106" s="66"/>
      <c r="Z106" s="66"/>
      <c r="AA106" s="66"/>
      <c r="AB106" s="66"/>
      <c r="AC106" s="66"/>
      <c r="AD106" s="66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</row>
    <row r="107" ht="12.75">
      <c r="T107" s="27"/>
    </row>
    <row r="108" ht="12.75">
      <c r="T108" s="27"/>
    </row>
    <row r="109" spans="1:23" ht="16.5" thickBot="1">
      <c r="A109" s="175" t="s">
        <v>26</v>
      </c>
      <c r="B109" s="175"/>
      <c r="C109" s="175"/>
      <c r="D109" s="8"/>
      <c r="E109" s="8"/>
      <c r="F109" s="8"/>
      <c r="G109" s="89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9"/>
      <c r="U109" s="9"/>
      <c r="V109" s="9"/>
      <c r="W109" s="9"/>
    </row>
    <row r="110" spans="1:23" ht="15.75" thickBot="1">
      <c r="A110" s="8"/>
      <c r="B110" s="9"/>
      <c r="C110" s="161" t="s">
        <v>6</v>
      </c>
      <c r="D110" s="155">
        <v>174.42</v>
      </c>
      <c r="E110" s="155"/>
      <c r="F110" s="155"/>
      <c r="G110" s="191">
        <v>191.29</v>
      </c>
      <c r="H110" s="191"/>
      <c r="I110" s="191"/>
      <c r="J110" s="155">
        <v>179.22</v>
      </c>
      <c r="K110" s="155"/>
      <c r="L110" s="155"/>
      <c r="M110" s="155">
        <v>185.96</v>
      </c>
      <c r="N110" s="155"/>
      <c r="O110" s="155"/>
      <c r="P110" s="155">
        <v>188.06</v>
      </c>
      <c r="Q110" s="155"/>
      <c r="R110" s="155"/>
      <c r="S110" s="152" t="s">
        <v>7</v>
      </c>
      <c r="T110" s="152"/>
      <c r="U110" s="152"/>
      <c r="V110" s="152"/>
      <c r="W110" s="152"/>
    </row>
    <row r="111" spans="1:23" ht="15.75" thickBot="1">
      <c r="A111" s="8"/>
      <c r="B111" s="9"/>
      <c r="C111" s="161"/>
      <c r="D111" s="162" t="s">
        <v>138</v>
      </c>
      <c r="E111" s="162"/>
      <c r="F111" s="162"/>
      <c r="G111" s="163" t="s">
        <v>94</v>
      </c>
      <c r="H111" s="163"/>
      <c r="I111" s="163"/>
      <c r="J111" s="163" t="s">
        <v>94</v>
      </c>
      <c r="K111" s="163"/>
      <c r="L111" s="163"/>
      <c r="M111" s="162" t="s">
        <v>425</v>
      </c>
      <c r="N111" s="162"/>
      <c r="O111" s="162"/>
      <c r="P111" s="162" t="s">
        <v>94</v>
      </c>
      <c r="Q111" s="162"/>
      <c r="R111" s="162"/>
      <c r="S111" s="8"/>
      <c r="T111" s="9"/>
      <c r="U111" s="9"/>
      <c r="V111" s="9"/>
      <c r="W111" s="9"/>
    </row>
    <row r="112" spans="1:23" ht="15.75" thickBot="1">
      <c r="A112" s="8"/>
      <c r="B112" s="7"/>
      <c r="C112" s="161" t="s">
        <v>8</v>
      </c>
      <c r="D112" s="164">
        <v>13.576</v>
      </c>
      <c r="E112" s="164"/>
      <c r="F112" s="164"/>
      <c r="G112" s="164">
        <v>12.363</v>
      </c>
      <c r="H112" s="164"/>
      <c r="I112" s="164"/>
      <c r="J112" s="164">
        <v>12.603</v>
      </c>
      <c r="K112" s="164"/>
      <c r="L112" s="164"/>
      <c r="M112" s="164">
        <v>12.269</v>
      </c>
      <c r="N112" s="164"/>
      <c r="O112" s="164"/>
      <c r="P112" s="164">
        <v>12.28</v>
      </c>
      <c r="Q112" s="164"/>
      <c r="R112" s="164"/>
      <c r="S112" s="152" t="s">
        <v>9</v>
      </c>
      <c r="T112" s="152"/>
      <c r="U112" s="152"/>
      <c r="V112" s="152"/>
      <c r="W112" s="152"/>
    </row>
    <row r="113" spans="1:23" ht="15.75" thickBot="1">
      <c r="A113" s="8"/>
      <c r="B113" s="7"/>
      <c r="C113" s="161"/>
      <c r="D113" s="162" t="s">
        <v>138</v>
      </c>
      <c r="E113" s="162"/>
      <c r="F113" s="162"/>
      <c r="G113" s="163" t="s">
        <v>94</v>
      </c>
      <c r="H113" s="163"/>
      <c r="I113" s="163"/>
      <c r="J113" s="163" t="s">
        <v>94</v>
      </c>
      <c r="K113" s="163"/>
      <c r="L113" s="163"/>
      <c r="M113" s="163" t="s">
        <v>94</v>
      </c>
      <c r="N113" s="163"/>
      <c r="O113" s="163"/>
      <c r="P113" s="162" t="s">
        <v>94</v>
      </c>
      <c r="Q113" s="162"/>
      <c r="R113" s="162"/>
      <c r="S113" s="8"/>
      <c r="T113" s="9"/>
      <c r="U113" s="9"/>
      <c r="V113" s="9"/>
      <c r="W113" s="9"/>
    </row>
    <row r="114" spans="1:23" ht="15.75" thickBot="1">
      <c r="A114" s="8"/>
      <c r="B114" s="7"/>
      <c r="C114" s="67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8"/>
      <c r="T114" s="9"/>
      <c r="U114" s="9"/>
      <c r="V114" s="9"/>
      <c r="W114" s="9"/>
    </row>
    <row r="115" spans="1:23" ht="15">
      <c r="A115" s="151" t="s">
        <v>10</v>
      </c>
      <c r="B115" s="156" t="s">
        <v>11</v>
      </c>
      <c r="C115" s="157" t="s">
        <v>12</v>
      </c>
      <c r="D115" s="158" t="s">
        <v>13</v>
      </c>
      <c r="E115" s="159"/>
      <c r="F115" s="160"/>
      <c r="G115" s="158" t="s">
        <v>14</v>
      </c>
      <c r="H115" s="159"/>
      <c r="I115" s="160"/>
      <c r="J115" s="165" t="s">
        <v>5</v>
      </c>
      <c r="K115" s="166"/>
      <c r="L115" s="167"/>
      <c r="M115" s="165" t="s">
        <v>22</v>
      </c>
      <c r="N115" s="166"/>
      <c r="O115" s="167"/>
      <c r="P115" s="165" t="s">
        <v>23</v>
      </c>
      <c r="Q115" s="166"/>
      <c r="R115" s="167"/>
      <c r="S115" s="153" t="s">
        <v>15</v>
      </c>
      <c r="T115" s="20"/>
      <c r="U115" s="20"/>
      <c r="V115" s="20"/>
      <c r="W115" s="28"/>
    </row>
    <row r="116" spans="1:22" ht="15.75">
      <c r="A116" s="151"/>
      <c r="B116" s="156"/>
      <c r="C116" s="157"/>
      <c r="D116" s="46" t="s">
        <v>16</v>
      </c>
      <c r="E116" s="36" t="s">
        <v>18</v>
      </c>
      <c r="F116" s="47" t="s">
        <v>19</v>
      </c>
      <c r="G116" s="46" t="s">
        <v>16</v>
      </c>
      <c r="H116" s="36" t="s">
        <v>18</v>
      </c>
      <c r="I116" s="47" t="s">
        <v>19</v>
      </c>
      <c r="J116" s="46" t="s">
        <v>16</v>
      </c>
      <c r="K116" s="36" t="s">
        <v>18</v>
      </c>
      <c r="L116" s="47" t="s">
        <v>19</v>
      </c>
      <c r="M116" s="46" t="s">
        <v>16</v>
      </c>
      <c r="N116" s="36" t="s">
        <v>18</v>
      </c>
      <c r="O116" s="47" t="s">
        <v>19</v>
      </c>
      <c r="P116" s="46" t="s">
        <v>16</v>
      </c>
      <c r="Q116" s="36" t="s">
        <v>18</v>
      </c>
      <c r="R116" s="47" t="s">
        <v>19</v>
      </c>
      <c r="S116" s="154"/>
      <c r="T116" s="30"/>
      <c r="U116" s="30"/>
      <c r="V116" s="30"/>
    </row>
    <row r="117" spans="1:22" ht="15.75">
      <c r="A117" s="102">
        <v>1</v>
      </c>
      <c r="B117" s="148" t="s">
        <v>64</v>
      </c>
      <c r="C117" s="45" t="s">
        <v>146</v>
      </c>
      <c r="D117" s="48"/>
      <c r="E117" s="37"/>
      <c r="F117" s="49"/>
      <c r="G117" s="48">
        <v>50</v>
      </c>
      <c r="H117" s="37">
        <v>5</v>
      </c>
      <c r="I117" s="49">
        <v>5</v>
      </c>
      <c r="J117" s="48">
        <v>50</v>
      </c>
      <c r="K117" s="37"/>
      <c r="L117" s="49"/>
      <c r="M117" s="48">
        <v>50</v>
      </c>
      <c r="N117" s="37"/>
      <c r="O117" s="49">
        <v>5</v>
      </c>
      <c r="P117" s="48">
        <v>50</v>
      </c>
      <c r="Q117" s="37"/>
      <c r="R117" s="49"/>
      <c r="S117" s="118">
        <f>SUM(D117:R117)</f>
        <v>215</v>
      </c>
      <c r="T117" s="32"/>
      <c r="U117" s="30"/>
      <c r="V117" s="30"/>
    </row>
    <row r="118" spans="1:22" ht="15.75">
      <c r="A118" s="102">
        <v>2</v>
      </c>
      <c r="B118" s="134" t="s">
        <v>139</v>
      </c>
      <c r="C118" s="111" t="s">
        <v>140</v>
      </c>
      <c r="D118" s="116">
        <v>50</v>
      </c>
      <c r="E118" s="117"/>
      <c r="F118" s="114"/>
      <c r="G118" s="116">
        <v>25</v>
      </c>
      <c r="H118" s="117"/>
      <c r="I118" s="114"/>
      <c r="J118" s="116">
        <v>37</v>
      </c>
      <c r="K118" s="117"/>
      <c r="L118" s="114"/>
      <c r="M118" s="116">
        <v>10</v>
      </c>
      <c r="N118" s="117"/>
      <c r="O118" s="114"/>
      <c r="P118" s="116">
        <v>25</v>
      </c>
      <c r="Q118" s="117"/>
      <c r="R118" s="114"/>
      <c r="S118" s="118">
        <f>SUM(D118:R118)</f>
        <v>147</v>
      </c>
      <c r="T118" s="32"/>
      <c r="U118" s="30"/>
      <c r="V118" s="30"/>
    </row>
    <row r="119" spans="1:22" ht="15.75">
      <c r="A119" s="102">
        <v>3</v>
      </c>
      <c r="B119" s="133" t="s">
        <v>426</v>
      </c>
      <c r="C119" s="111" t="s">
        <v>427</v>
      </c>
      <c r="D119" s="116"/>
      <c r="E119" s="117"/>
      <c r="F119" s="114"/>
      <c r="G119" s="116"/>
      <c r="H119" s="117"/>
      <c r="I119" s="114"/>
      <c r="J119" s="116"/>
      <c r="K119" s="117"/>
      <c r="L119" s="114"/>
      <c r="M119" s="116">
        <v>37</v>
      </c>
      <c r="N119" s="117"/>
      <c r="O119" s="114"/>
      <c r="P119" s="116"/>
      <c r="Q119" s="117"/>
      <c r="R119" s="114"/>
      <c r="S119" s="118">
        <f>SUM(D119:R119)</f>
        <v>37</v>
      </c>
      <c r="T119" s="32"/>
      <c r="U119" s="30"/>
      <c r="V119" s="30"/>
    </row>
    <row r="120" spans="1:22" ht="15.75">
      <c r="A120" s="34">
        <v>4</v>
      </c>
      <c r="B120" s="93" t="s">
        <v>488</v>
      </c>
      <c r="C120" s="111" t="s">
        <v>489</v>
      </c>
      <c r="D120" s="116"/>
      <c r="E120" s="117"/>
      <c r="F120" s="114"/>
      <c r="G120" s="116"/>
      <c r="H120" s="117"/>
      <c r="I120" s="114"/>
      <c r="J120" s="116"/>
      <c r="K120" s="117"/>
      <c r="L120" s="114"/>
      <c r="M120" s="116"/>
      <c r="N120" s="117"/>
      <c r="O120" s="114"/>
      <c r="P120" s="116">
        <v>37</v>
      </c>
      <c r="Q120" s="117"/>
      <c r="R120" s="114"/>
      <c r="S120" s="118">
        <f>SUM(D120:R120)</f>
        <v>37</v>
      </c>
      <c r="T120" s="32"/>
      <c r="U120" s="30"/>
      <c r="V120" s="30"/>
    </row>
    <row r="121" spans="1:22" ht="15.75">
      <c r="A121" s="34">
        <v>5</v>
      </c>
      <c r="B121" s="88" t="s">
        <v>147</v>
      </c>
      <c r="C121" s="94" t="s">
        <v>135</v>
      </c>
      <c r="D121" s="116"/>
      <c r="E121" s="117"/>
      <c r="F121" s="114"/>
      <c r="G121" s="116">
        <v>37</v>
      </c>
      <c r="H121" s="117"/>
      <c r="I121" s="114"/>
      <c r="J121" s="116"/>
      <c r="K121" s="117"/>
      <c r="L121" s="114"/>
      <c r="M121" s="116"/>
      <c r="N121" s="117"/>
      <c r="O121" s="114"/>
      <c r="P121" s="116"/>
      <c r="Q121" s="117"/>
      <c r="R121" s="114"/>
      <c r="S121" s="118">
        <f>SUM(D121:R121)</f>
        <v>37</v>
      </c>
      <c r="T121" s="32"/>
      <c r="U121" s="30"/>
      <c r="V121" s="30"/>
    </row>
    <row r="122" spans="1:22" ht="15.75">
      <c r="A122" s="34">
        <v>6</v>
      </c>
      <c r="B122" s="140" t="s">
        <v>141</v>
      </c>
      <c r="C122" s="111" t="s">
        <v>142</v>
      </c>
      <c r="D122" s="116">
        <v>37</v>
      </c>
      <c r="E122" s="117"/>
      <c r="F122" s="114"/>
      <c r="G122" s="116"/>
      <c r="H122" s="117"/>
      <c r="I122" s="114"/>
      <c r="J122" s="116"/>
      <c r="K122" s="117"/>
      <c r="L122" s="114"/>
      <c r="M122" s="116"/>
      <c r="N122" s="117"/>
      <c r="O122" s="114"/>
      <c r="P122" s="116"/>
      <c r="Q122" s="117"/>
      <c r="R122" s="114"/>
      <c r="S122" s="118">
        <f>SUM(D122:R122)</f>
        <v>37</v>
      </c>
      <c r="T122" s="32"/>
      <c r="U122" s="30"/>
      <c r="V122" s="30"/>
    </row>
    <row r="123" spans="1:22" ht="15.75">
      <c r="A123" s="34">
        <v>7</v>
      </c>
      <c r="B123" s="86" t="s">
        <v>150</v>
      </c>
      <c r="C123" s="94" t="s">
        <v>151</v>
      </c>
      <c r="D123" s="116"/>
      <c r="E123" s="117"/>
      <c r="F123" s="114"/>
      <c r="G123" s="116">
        <v>7</v>
      </c>
      <c r="H123" s="117"/>
      <c r="I123" s="114"/>
      <c r="J123" s="116"/>
      <c r="K123" s="117"/>
      <c r="L123" s="114"/>
      <c r="M123" s="116">
        <v>7</v>
      </c>
      <c r="N123" s="117"/>
      <c r="O123" s="114"/>
      <c r="P123" s="116">
        <v>23</v>
      </c>
      <c r="Q123" s="117"/>
      <c r="R123" s="114"/>
      <c r="S123" s="118">
        <f>SUM(D123:R123)</f>
        <v>37</v>
      </c>
      <c r="T123" s="32"/>
      <c r="U123" s="30"/>
      <c r="V123" s="30"/>
    </row>
    <row r="124" spans="1:22" ht="15.75">
      <c r="A124" s="34">
        <v>8</v>
      </c>
      <c r="B124" s="142" t="s">
        <v>143</v>
      </c>
      <c r="C124" s="94" t="s">
        <v>142</v>
      </c>
      <c r="D124" s="116">
        <v>25</v>
      </c>
      <c r="E124" s="117">
        <v>5</v>
      </c>
      <c r="F124" s="114">
        <v>5</v>
      </c>
      <c r="G124" s="116"/>
      <c r="H124" s="117"/>
      <c r="I124" s="114"/>
      <c r="J124" s="116"/>
      <c r="K124" s="117"/>
      <c r="L124" s="114"/>
      <c r="M124" s="116"/>
      <c r="N124" s="117"/>
      <c r="O124" s="114"/>
      <c r="P124" s="116"/>
      <c r="Q124" s="117"/>
      <c r="R124" s="114"/>
      <c r="S124" s="118">
        <f>SUM(D124:R124)</f>
        <v>35</v>
      </c>
      <c r="T124" s="32"/>
      <c r="U124" s="30"/>
      <c r="V124" s="30"/>
    </row>
    <row r="125" spans="1:22" ht="15.75">
      <c r="A125" s="34">
        <v>9</v>
      </c>
      <c r="B125" s="93" t="s">
        <v>337</v>
      </c>
      <c r="C125" s="111" t="s">
        <v>338</v>
      </c>
      <c r="D125" s="116"/>
      <c r="E125" s="117"/>
      <c r="F125" s="114"/>
      <c r="G125" s="116"/>
      <c r="H125" s="117"/>
      <c r="I125" s="114"/>
      <c r="J125" s="116">
        <v>25</v>
      </c>
      <c r="K125" s="117"/>
      <c r="L125" s="114"/>
      <c r="M125" s="116"/>
      <c r="N125" s="117"/>
      <c r="O125" s="114"/>
      <c r="P125" s="116"/>
      <c r="Q125" s="117"/>
      <c r="R125" s="114"/>
      <c r="S125" s="118">
        <f>SUM(D125:R125)</f>
        <v>25</v>
      </c>
      <c r="T125" s="32"/>
      <c r="U125" s="30"/>
      <c r="V125" s="30"/>
    </row>
    <row r="126" spans="1:22" ht="15.75">
      <c r="A126" s="34">
        <v>10</v>
      </c>
      <c r="B126" s="93" t="s">
        <v>118</v>
      </c>
      <c r="C126" s="111" t="s">
        <v>55</v>
      </c>
      <c r="D126" s="116"/>
      <c r="E126" s="117"/>
      <c r="F126" s="114"/>
      <c r="G126" s="116"/>
      <c r="H126" s="117"/>
      <c r="I126" s="114"/>
      <c r="J126" s="116"/>
      <c r="K126" s="117"/>
      <c r="L126" s="114"/>
      <c r="M126" s="116">
        <v>25</v>
      </c>
      <c r="N126" s="117"/>
      <c r="O126" s="114"/>
      <c r="P126" s="116"/>
      <c r="Q126" s="117"/>
      <c r="R126" s="114"/>
      <c r="S126" s="118">
        <f>SUM(D126:R126)</f>
        <v>25</v>
      </c>
      <c r="T126" s="32"/>
      <c r="U126" s="30"/>
      <c r="V126" s="30"/>
    </row>
    <row r="127" spans="1:22" ht="15.75">
      <c r="A127" s="34">
        <v>11</v>
      </c>
      <c r="B127" s="88" t="s">
        <v>148</v>
      </c>
      <c r="C127" s="94" t="s">
        <v>149</v>
      </c>
      <c r="D127" s="116"/>
      <c r="E127" s="117"/>
      <c r="F127" s="114"/>
      <c r="G127" s="116">
        <v>23</v>
      </c>
      <c r="H127" s="117"/>
      <c r="I127" s="114"/>
      <c r="J127" s="116"/>
      <c r="K127" s="117"/>
      <c r="L127" s="114"/>
      <c r="M127" s="116"/>
      <c r="N127" s="117"/>
      <c r="O127" s="114"/>
      <c r="P127" s="116"/>
      <c r="Q127" s="117"/>
      <c r="R127" s="114"/>
      <c r="S127" s="118">
        <f>SUM(D127:R127)</f>
        <v>23</v>
      </c>
      <c r="T127" s="32"/>
      <c r="U127" s="30"/>
      <c r="V127" s="30"/>
    </row>
    <row r="128" spans="1:22" ht="15.75">
      <c r="A128" s="34">
        <v>12</v>
      </c>
      <c r="B128" s="93" t="s">
        <v>428</v>
      </c>
      <c r="C128" s="111" t="s">
        <v>55</v>
      </c>
      <c r="D128" s="116"/>
      <c r="E128" s="117"/>
      <c r="F128" s="114"/>
      <c r="G128" s="116"/>
      <c r="H128" s="117"/>
      <c r="I128" s="114"/>
      <c r="J128" s="116"/>
      <c r="K128" s="117"/>
      <c r="L128" s="114"/>
      <c r="M128" s="116">
        <v>23</v>
      </c>
      <c r="N128" s="117"/>
      <c r="O128" s="114"/>
      <c r="P128" s="116"/>
      <c r="Q128" s="117"/>
      <c r="R128" s="114"/>
      <c r="S128" s="118">
        <f>SUM(D128:R128)</f>
        <v>23</v>
      </c>
      <c r="T128" s="32"/>
      <c r="U128" s="30"/>
      <c r="V128" s="30"/>
    </row>
    <row r="129" spans="1:22" ht="15.75" hidden="1">
      <c r="A129" s="34">
        <v>13</v>
      </c>
      <c r="B129" s="93" t="s">
        <v>155</v>
      </c>
      <c r="C129" s="111" t="s">
        <v>149</v>
      </c>
      <c r="D129" s="116"/>
      <c r="E129" s="117"/>
      <c r="F129" s="114"/>
      <c r="G129" s="116">
        <v>4</v>
      </c>
      <c r="H129" s="117"/>
      <c r="I129" s="114"/>
      <c r="J129" s="116"/>
      <c r="K129" s="117"/>
      <c r="L129" s="114"/>
      <c r="M129" s="116"/>
      <c r="N129" s="117"/>
      <c r="O129" s="114"/>
      <c r="P129" s="116"/>
      <c r="Q129" s="117"/>
      <c r="R129" s="114"/>
      <c r="S129" s="118">
        <f>SUM(D129:R129)</f>
        <v>4</v>
      </c>
      <c r="U129" s="30"/>
      <c r="V129" s="30"/>
    </row>
    <row r="130" spans="1:22" ht="15.75" hidden="1">
      <c r="A130" s="34">
        <v>14</v>
      </c>
      <c r="B130" s="93" t="s">
        <v>155</v>
      </c>
      <c r="C130" s="111" t="s">
        <v>149</v>
      </c>
      <c r="D130" s="116"/>
      <c r="E130" s="117"/>
      <c r="F130" s="114"/>
      <c r="G130" s="116">
        <v>5</v>
      </c>
      <c r="H130" s="117"/>
      <c r="I130" s="114"/>
      <c r="J130" s="116"/>
      <c r="K130" s="117"/>
      <c r="L130" s="114"/>
      <c r="M130" s="116"/>
      <c r="N130" s="117"/>
      <c r="O130" s="114"/>
      <c r="P130" s="116"/>
      <c r="Q130" s="117"/>
      <c r="R130" s="114"/>
      <c r="S130" s="118">
        <f>SUM(D130:R130)</f>
        <v>5</v>
      </c>
      <c r="U130" s="30"/>
      <c r="V130" s="30"/>
    </row>
    <row r="131" spans="1:22" ht="15.75">
      <c r="A131" s="34">
        <v>13</v>
      </c>
      <c r="B131" s="86" t="s">
        <v>144</v>
      </c>
      <c r="C131" s="94" t="s">
        <v>135</v>
      </c>
      <c r="D131" s="116">
        <v>13</v>
      </c>
      <c r="E131" s="117"/>
      <c r="F131" s="114"/>
      <c r="G131" s="116"/>
      <c r="H131" s="117"/>
      <c r="I131" s="114"/>
      <c r="J131" s="116"/>
      <c r="K131" s="117"/>
      <c r="L131" s="114"/>
      <c r="M131" s="116"/>
      <c r="N131" s="117"/>
      <c r="O131" s="114"/>
      <c r="P131" s="116"/>
      <c r="Q131" s="117"/>
      <c r="R131" s="114"/>
      <c r="S131" s="118">
        <f>SUM(D131:R131)</f>
        <v>13</v>
      </c>
      <c r="U131" s="30"/>
      <c r="V131" s="30"/>
    </row>
    <row r="132" spans="1:22" ht="15.75">
      <c r="A132" s="34">
        <v>14</v>
      </c>
      <c r="B132" s="93" t="s">
        <v>339</v>
      </c>
      <c r="C132" s="111" t="s">
        <v>146</v>
      </c>
      <c r="D132" s="116"/>
      <c r="E132" s="117"/>
      <c r="F132" s="114"/>
      <c r="G132" s="116"/>
      <c r="H132" s="117"/>
      <c r="I132" s="114"/>
      <c r="J132" s="116">
        <v>13</v>
      </c>
      <c r="K132" s="117"/>
      <c r="L132" s="114"/>
      <c r="M132" s="116"/>
      <c r="N132" s="117"/>
      <c r="O132" s="114"/>
      <c r="P132" s="116"/>
      <c r="Q132" s="117"/>
      <c r="R132" s="114"/>
      <c r="S132" s="118">
        <f>SUM(D132:R132)</f>
        <v>13</v>
      </c>
      <c r="U132" s="30"/>
      <c r="V132" s="30"/>
    </row>
    <row r="133" spans="1:22" ht="15.75">
      <c r="A133" s="34">
        <v>15</v>
      </c>
      <c r="B133" s="93" t="s">
        <v>100</v>
      </c>
      <c r="C133" s="111" t="s">
        <v>145</v>
      </c>
      <c r="D133" s="116">
        <v>10</v>
      </c>
      <c r="E133" s="117"/>
      <c r="F133" s="114"/>
      <c r="G133" s="116"/>
      <c r="H133" s="117"/>
      <c r="I133" s="114"/>
      <c r="J133" s="116"/>
      <c r="K133" s="117"/>
      <c r="L133" s="114"/>
      <c r="M133" s="116"/>
      <c r="N133" s="117"/>
      <c r="O133" s="114"/>
      <c r="P133" s="116"/>
      <c r="Q133" s="117"/>
      <c r="R133" s="114"/>
      <c r="S133" s="118">
        <f>SUM(D133:R133)</f>
        <v>10</v>
      </c>
      <c r="U133" s="30"/>
      <c r="V133" s="30"/>
    </row>
    <row r="134" spans="1:22" ht="15.75">
      <c r="A134" s="34">
        <v>16</v>
      </c>
      <c r="B134" s="88" t="s">
        <v>152</v>
      </c>
      <c r="C134" s="94" t="s">
        <v>153</v>
      </c>
      <c r="D134" s="116"/>
      <c r="E134" s="117"/>
      <c r="F134" s="114"/>
      <c r="G134" s="116">
        <v>10</v>
      </c>
      <c r="H134" s="117"/>
      <c r="I134" s="114"/>
      <c r="J134" s="116"/>
      <c r="K134" s="117"/>
      <c r="L134" s="114"/>
      <c r="M134" s="116"/>
      <c r="N134" s="117"/>
      <c r="O134" s="114"/>
      <c r="P134" s="116"/>
      <c r="Q134" s="117"/>
      <c r="R134" s="114"/>
      <c r="S134" s="118">
        <f>SUM(D134:R134)</f>
        <v>10</v>
      </c>
      <c r="U134" s="30"/>
      <c r="V134" s="30"/>
    </row>
    <row r="135" spans="1:22" ht="15.75">
      <c r="A135" s="34">
        <v>17</v>
      </c>
      <c r="B135" s="93" t="s">
        <v>340</v>
      </c>
      <c r="C135" s="111" t="s">
        <v>341</v>
      </c>
      <c r="D135" s="116"/>
      <c r="E135" s="117"/>
      <c r="F135" s="114"/>
      <c r="G135" s="116"/>
      <c r="H135" s="117"/>
      <c r="I135" s="114"/>
      <c r="J135" s="116">
        <v>10</v>
      </c>
      <c r="K135" s="117"/>
      <c r="L135" s="114"/>
      <c r="M135" s="116"/>
      <c r="N135" s="117"/>
      <c r="O135" s="114"/>
      <c r="P135" s="116"/>
      <c r="Q135" s="117"/>
      <c r="R135" s="114"/>
      <c r="S135" s="118">
        <f>SUM(D135:R135)</f>
        <v>10</v>
      </c>
      <c r="U135" s="30"/>
      <c r="V135" s="30"/>
    </row>
    <row r="136" spans="1:22" ht="15.75">
      <c r="A136" s="34">
        <v>18</v>
      </c>
      <c r="B136" s="93" t="s">
        <v>490</v>
      </c>
      <c r="C136" s="111" t="s">
        <v>55</v>
      </c>
      <c r="D136" s="116"/>
      <c r="E136" s="117"/>
      <c r="F136" s="114"/>
      <c r="G136" s="116"/>
      <c r="H136" s="117"/>
      <c r="I136" s="114"/>
      <c r="J136" s="116"/>
      <c r="K136" s="117"/>
      <c r="L136" s="114"/>
      <c r="M136" s="116"/>
      <c r="N136" s="117"/>
      <c r="O136" s="114"/>
      <c r="P136" s="116">
        <v>10</v>
      </c>
      <c r="Q136" s="117"/>
      <c r="R136" s="114"/>
      <c r="S136" s="118">
        <f>SUM(D136:R136)</f>
        <v>10</v>
      </c>
      <c r="U136" s="30"/>
      <c r="V136" s="30"/>
    </row>
    <row r="137" spans="1:22" ht="15.75">
      <c r="A137" s="34">
        <v>19</v>
      </c>
      <c r="B137" s="93" t="s">
        <v>342</v>
      </c>
      <c r="C137" s="111" t="s">
        <v>165</v>
      </c>
      <c r="D137" s="116"/>
      <c r="E137" s="117"/>
      <c r="F137" s="114"/>
      <c r="G137" s="116"/>
      <c r="H137" s="117"/>
      <c r="I137" s="114"/>
      <c r="J137" s="116">
        <v>7</v>
      </c>
      <c r="K137" s="117"/>
      <c r="L137" s="114"/>
      <c r="M137" s="116"/>
      <c r="N137" s="117"/>
      <c r="O137" s="114"/>
      <c r="P137" s="116"/>
      <c r="Q137" s="117"/>
      <c r="R137" s="114"/>
      <c r="S137" s="118">
        <f>SUM(D137:R137)</f>
        <v>7</v>
      </c>
      <c r="U137" s="30"/>
      <c r="V137" s="30"/>
    </row>
    <row r="138" spans="1:22" ht="15.75">
      <c r="A138" s="34">
        <v>20</v>
      </c>
      <c r="B138" s="93" t="s">
        <v>491</v>
      </c>
      <c r="C138" s="111" t="s">
        <v>135</v>
      </c>
      <c r="D138" s="116"/>
      <c r="E138" s="117"/>
      <c r="F138" s="114"/>
      <c r="G138" s="116"/>
      <c r="H138" s="117"/>
      <c r="I138" s="114"/>
      <c r="J138" s="116"/>
      <c r="K138" s="117"/>
      <c r="L138" s="114"/>
      <c r="M138" s="116"/>
      <c r="N138" s="117"/>
      <c r="O138" s="114"/>
      <c r="P138" s="116">
        <v>7</v>
      </c>
      <c r="Q138" s="117"/>
      <c r="R138" s="114"/>
      <c r="S138" s="118">
        <f>SUM(D138:R138)</f>
        <v>7</v>
      </c>
      <c r="U138" s="30"/>
      <c r="V138" s="30"/>
    </row>
    <row r="139" spans="1:22" ht="15.75">
      <c r="A139" s="34">
        <v>21</v>
      </c>
      <c r="B139" s="86" t="s">
        <v>154</v>
      </c>
      <c r="C139" s="94" t="s">
        <v>135</v>
      </c>
      <c r="D139" s="116"/>
      <c r="E139" s="117"/>
      <c r="F139" s="114"/>
      <c r="G139" s="116">
        <v>5</v>
      </c>
      <c r="H139" s="117"/>
      <c r="I139" s="114"/>
      <c r="J139" s="116"/>
      <c r="K139" s="117"/>
      <c r="L139" s="114"/>
      <c r="M139" s="116"/>
      <c r="N139" s="117"/>
      <c r="O139" s="114"/>
      <c r="P139" s="116"/>
      <c r="Q139" s="117"/>
      <c r="R139" s="114"/>
      <c r="S139" s="118">
        <f>SUM(D139:R139)</f>
        <v>5</v>
      </c>
      <c r="U139" s="30"/>
      <c r="V139" s="30"/>
    </row>
    <row r="140" spans="1:22" ht="15.75">
      <c r="A140" s="34">
        <v>22</v>
      </c>
      <c r="B140" s="93" t="s">
        <v>429</v>
      </c>
      <c r="C140" s="111" t="s">
        <v>282</v>
      </c>
      <c r="D140" s="116"/>
      <c r="E140" s="117"/>
      <c r="F140" s="114"/>
      <c r="G140" s="116"/>
      <c r="H140" s="117"/>
      <c r="I140" s="114"/>
      <c r="J140" s="116"/>
      <c r="K140" s="117"/>
      <c r="L140" s="114"/>
      <c r="M140" s="116">
        <v>5</v>
      </c>
      <c r="N140" s="117"/>
      <c r="O140" s="114"/>
      <c r="P140" s="116"/>
      <c r="Q140" s="117"/>
      <c r="R140" s="114"/>
      <c r="S140" s="118">
        <f>SUM(D140:R140)</f>
        <v>5</v>
      </c>
      <c r="U140" s="30"/>
      <c r="V140" s="30"/>
    </row>
    <row r="141" spans="1:22" ht="15.75">
      <c r="A141" s="34">
        <v>23</v>
      </c>
      <c r="B141" s="93" t="s">
        <v>492</v>
      </c>
      <c r="C141" s="111" t="s">
        <v>338</v>
      </c>
      <c r="D141" s="116"/>
      <c r="E141" s="117"/>
      <c r="F141" s="114"/>
      <c r="G141" s="116"/>
      <c r="H141" s="117"/>
      <c r="I141" s="114"/>
      <c r="J141" s="116"/>
      <c r="K141" s="117"/>
      <c r="L141" s="114"/>
      <c r="M141" s="116"/>
      <c r="N141" s="117"/>
      <c r="O141" s="114"/>
      <c r="P141" s="116">
        <v>5</v>
      </c>
      <c r="Q141" s="117"/>
      <c r="R141" s="114"/>
      <c r="S141" s="118">
        <f>SUM(D141:R141)</f>
        <v>5</v>
      </c>
      <c r="U141" s="30"/>
      <c r="V141" s="30"/>
    </row>
    <row r="142" spans="1:22" ht="15.75">
      <c r="A142" s="34">
        <v>24</v>
      </c>
      <c r="B142" s="93" t="s">
        <v>155</v>
      </c>
      <c r="C142" s="111" t="s">
        <v>149</v>
      </c>
      <c r="D142" s="116"/>
      <c r="E142" s="117"/>
      <c r="F142" s="114"/>
      <c r="G142" s="116">
        <v>3</v>
      </c>
      <c r="H142" s="117"/>
      <c r="I142" s="114"/>
      <c r="J142" s="116"/>
      <c r="K142" s="117"/>
      <c r="L142" s="114"/>
      <c r="M142" s="116"/>
      <c r="N142" s="117"/>
      <c r="O142" s="114"/>
      <c r="P142" s="116"/>
      <c r="Q142" s="117"/>
      <c r="R142" s="114"/>
      <c r="S142" s="118">
        <f>SUM(D142:R142)</f>
        <v>3</v>
      </c>
      <c r="U142" s="30"/>
      <c r="V142" s="30"/>
    </row>
    <row r="143" spans="1:22" ht="15.75">
      <c r="A143" s="34">
        <v>25</v>
      </c>
      <c r="B143" s="93" t="s">
        <v>430</v>
      </c>
      <c r="C143" s="111" t="s">
        <v>55</v>
      </c>
      <c r="D143" s="116"/>
      <c r="E143" s="117"/>
      <c r="F143" s="114"/>
      <c r="G143" s="116"/>
      <c r="H143" s="117"/>
      <c r="I143" s="114"/>
      <c r="J143" s="116"/>
      <c r="K143" s="117"/>
      <c r="L143" s="114"/>
      <c r="M143" s="116">
        <v>3</v>
      </c>
      <c r="N143" s="117"/>
      <c r="O143" s="114"/>
      <c r="P143" s="116"/>
      <c r="Q143" s="117"/>
      <c r="R143" s="114"/>
      <c r="S143" s="118">
        <f>SUM(D143:R143)</f>
        <v>3</v>
      </c>
      <c r="U143" s="30"/>
      <c r="V143" s="30"/>
    </row>
    <row r="144" spans="1:22" ht="15.75">
      <c r="A144" s="34">
        <v>26</v>
      </c>
      <c r="B144" s="93" t="s">
        <v>493</v>
      </c>
      <c r="C144" s="111" t="s">
        <v>146</v>
      </c>
      <c r="D144" s="116"/>
      <c r="E144" s="117"/>
      <c r="F144" s="114"/>
      <c r="G144" s="116"/>
      <c r="H144" s="117"/>
      <c r="I144" s="114"/>
      <c r="J144" s="116"/>
      <c r="K144" s="117"/>
      <c r="L144" s="114"/>
      <c r="M144" s="116"/>
      <c r="N144" s="117"/>
      <c r="O144" s="114"/>
      <c r="P144" s="116">
        <v>3</v>
      </c>
      <c r="Q144" s="117"/>
      <c r="R144" s="114"/>
      <c r="S144" s="118">
        <f>SUM(D144:R144)</f>
        <v>3</v>
      </c>
      <c r="U144" s="30"/>
      <c r="V144" s="30"/>
    </row>
    <row r="145" spans="1:20" ht="15.75">
      <c r="A145" s="32"/>
      <c r="B145" s="3"/>
      <c r="D145" s="2"/>
      <c r="T145" s="3"/>
    </row>
    <row r="146" spans="1:19" ht="15.75">
      <c r="A146" s="76"/>
      <c r="B146" s="77"/>
      <c r="C146" s="78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32"/>
    </row>
    <row r="147" spans="1:23" ht="16.5" thickBot="1">
      <c r="A147" s="175" t="s">
        <v>31</v>
      </c>
      <c r="B147" s="175"/>
      <c r="C147" s="175"/>
      <c r="D147" s="8"/>
      <c r="E147" s="8"/>
      <c r="F147" s="8"/>
      <c r="G147" s="89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9"/>
      <c r="U147" s="9"/>
      <c r="V147" s="9"/>
      <c r="W147" s="9"/>
    </row>
    <row r="148" spans="1:23" ht="15.75" thickBot="1">
      <c r="A148" s="8"/>
      <c r="B148" s="9"/>
      <c r="C148" s="161" t="s">
        <v>6</v>
      </c>
      <c r="D148" s="155">
        <v>190.79</v>
      </c>
      <c r="E148" s="155"/>
      <c r="F148" s="155"/>
      <c r="G148" s="191">
        <v>206.87</v>
      </c>
      <c r="H148" s="191"/>
      <c r="I148" s="191"/>
      <c r="J148" s="155">
        <v>202.75</v>
      </c>
      <c r="K148" s="155"/>
      <c r="L148" s="155"/>
      <c r="M148" s="155">
        <v>209.57</v>
      </c>
      <c r="N148" s="155"/>
      <c r="O148" s="155"/>
      <c r="P148" s="155">
        <v>206.56</v>
      </c>
      <c r="Q148" s="155"/>
      <c r="R148" s="155"/>
      <c r="S148" s="152" t="s">
        <v>7</v>
      </c>
      <c r="T148" s="152"/>
      <c r="U148" s="152"/>
      <c r="V148" s="152"/>
      <c r="W148" s="152"/>
    </row>
    <row r="149" spans="1:23" ht="15.75" thickBot="1">
      <c r="A149" s="8"/>
      <c r="B149" s="9"/>
      <c r="C149" s="161"/>
      <c r="D149" s="162" t="s">
        <v>156</v>
      </c>
      <c r="E149" s="162"/>
      <c r="F149" s="162"/>
      <c r="G149" s="163" t="s">
        <v>163</v>
      </c>
      <c r="H149" s="163"/>
      <c r="I149" s="163"/>
      <c r="J149" s="163" t="s">
        <v>163</v>
      </c>
      <c r="K149" s="163"/>
      <c r="L149" s="163"/>
      <c r="M149" s="168" t="s">
        <v>163</v>
      </c>
      <c r="N149" s="168"/>
      <c r="O149" s="168"/>
      <c r="P149" s="162" t="s">
        <v>163</v>
      </c>
      <c r="Q149" s="162"/>
      <c r="R149" s="162"/>
      <c r="S149" s="8"/>
      <c r="T149" s="9"/>
      <c r="U149" s="9"/>
      <c r="V149" s="9"/>
      <c r="W149" s="9"/>
    </row>
    <row r="150" spans="1:23" ht="15.75" thickBot="1">
      <c r="A150" s="8"/>
      <c r="B150" s="7"/>
      <c r="C150" s="161" t="s">
        <v>8</v>
      </c>
      <c r="D150" s="164">
        <v>12.234</v>
      </c>
      <c r="E150" s="164"/>
      <c r="F150" s="164"/>
      <c r="G150" s="164">
        <v>12.343</v>
      </c>
      <c r="H150" s="164"/>
      <c r="I150" s="164"/>
      <c r="J150" s="164">
        <v>12.412</v>
      </c>
      <c r="K150" s="164"/>
      <c r="L150" s="164"/>
      <c r="M150" s="164">
        <v>12.113</v>
      </c>
      <c r="N150" s="164"/>
      <c r="O150" s="164"/>
      <c r="P150" s="164">
        <v>12.09</v>
      </c>
      <c r="Q150" s="164"/>
      <c r="R150" s="164"/>
      <c r="S150" s="152" t="s">
        <v>9</v>
      </c>
      <c r="T150" s="152"/>
      <c r="U150" s="152"/>
      <c r="V150" s="152"/>
      <c r="W150" s="152"/>
    </row>
    <row r="151" spans="1:23" ht="15.75" thickBot="1">
      <c r="A151" s="8"/>
      <c r="B151" s="7"/>
      <c r="C151" s="161"/>
      <c r="D151" s="162" t="s">
        <v>156</v>
      </c>
      <c r="E151" s="162"/>
      <c r="F151" s="162"/>
      <c r="G151" s="163" t="s">
        <v>163</v>
      </c>
      <c r="H151" s="163"/>
      <c r="I151" s="163"/>
      <c r="J151" s="163" t="s">
        <v>163</v>
      </c>
      <c r="K151" s="163"/>
      <c r="L151" s="163"/>
      <c r="M151" s="162" t="s">
        <v>163</v>
      </c>
      <c r="N151" s="162"/>
      <c r="O151" s="162"/>
      <c r="P151" s="162" t="s">
        <v>495</v>
      </c>
      <c r="Q151" s="162"/>
      <c r="R151" s="162"/>
      <c r="S151" s="8"/>
      <c r="T151" s="9"/>
      <c r="U151" s="9"/>
      <c r="V151" s="9"/>
      <c r="W151" s="9"/>
    </row>
    <row r="152" spans="1:23" ht="15.75" thickBot="1">
      <c r="A152" s="8"/>
      <c r="B152" s="7"/>
      <c r="C152" s="27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9"/>
      <c r="U152" s="9"/>
      <c r="V152" s="9"/>
      <c r="W152" s="9"/>
    </row>
    <row r="153" spans="1:22" ht="15">
      <c r="A153" s="151" t="s">
        <v>10</v>
      </c>
      <c r="B153" s="156" t="s">
        <v>11</v>
      </c>
      <c r="C153" s="157" t="s">
        <v>12</v>
      </c>
      <c r="D153" s="158" t="s">
        <v>13</v>
      </c>
      <c r="E153" s="159"/>
      <c r="F153" s="160"/>
      <c r="G153" s="158" t="s">
        <v>14</v>
      </c>
      <c r="H153" s="159"/>
      <c r="I153" s="160"/>
      <c r="J153" s="165" t="s">
        <v>5</v>
      </c>
      <c r="K153" s="166"/>
      <c r="L153" s="167"/>
      <c r="M153" s="165" t="s">
        <v>22</v>
      </c>
      <c r="N153" s="166"/>
      <c r="O153" s="167"/>
      <c r="P153" s="165" t="s">
        <v>23</v>
      </c>
      <c r="Q153" s="166"/>
      <c r="R153" s="167"/>
      <c r="S153" s="153" t="s">
        <v>15</v>
      </c>
      <c r="T153" s="20"/>
      <c r="U153" s="20"/>
      <c r="V153" s="20"/>
    </row>
    <row r="154" spans="1:22" ht="15.75">
      <c r="A154" s="151"/>
      <c r="B154" s="156"/>
      <c r="C154" s="157"/>
      <c r="D154" s="46" t="s">
        <v>16</v>
      </c>
      <c r="E154" s="36" t="s">
        <v>18</v>
      </c>
      <c r="F154" s="47" t="s">
        <v>19</v>
      </c>
      <c r="G154" s="46" t="s">
        <v>16</v>
      </c>
      <c r="H154" s="36" t="s">
        <v>18</v>
      </c>
      <c r="I154" s="47" t="s">
        <v>19</v>
      </c>
      <c r="J154" s="46" t="s">
        <v>16</v>
      </c>
      <c r="K154" s="36" t="s">
        <v>18</v>
      </c>
      <c r="L154" s="47" t="s">
        <v>19</v>
      </c>
      <c r="M154" s="46" t="s">
        <v>16</v>
      </c>
      <c r="N154" s="36" t="s">
        <v>18</v>
      </c>
      <c r="O154" s="47" t="s">
        <v>19</v>
      </c>
      <c r="P154" s="46" t="s">
        <v>16</v>
      </c>
      <c r="Q154" s="36" t="s">
        <v>18</v>
      </c>
      <c r="R154" s="47" t="s">
        <v>19</v>
      </c>
      <c r="S154" s="154"/>
      <c r="T154" s="30"/>
      <c r="U154" s="30"/>
      <c r="V154" s="30"/>
    </row>
    <row r="155" spans="1:22" ht="15.75">
      <c r="A155" s="102">
        <v>1</v>
      </c>
      <c r="B155" s="128" t="s">
        <v>76</v>
      </c>
      <c r="C155" s="111" t="s">
        <v>142</v>
      </c>
      <c r="D155" s="121"/>
      <c r="E155" s="122"/>
      <c r="F155" s="123"/>
      <c r="G155" s="121">
        <v>50</v>
      </c>
      <c r="H155" s="122">
        <v>5</v>
      </c>
      <c r="I155" s="123"/>
      <c r="J155" s="121">
        <v>50</v>
      </c>
      <c r="K155" s="122"/>
      <c r="L155" s="123"/>
      <c r="M155" s="121">
        <v>50</v>
      </c>
      <c r="N155" s="122">
        <v>5</v>
      </c>
      <c r="O155" s="123">
        <v>5</v>
      </c>
      <c r="P155" s="121">
        <v>25</v>
      </c>
      <c r="Q155" s="122"/>
      <c r="R155" s="123"/>
      <c r="S155" s="118">
        <f>SUM(D155:R155)</f>
        <v>190</v>
      </c>
      <c r="T155" s="32"/>
      <c r="U155" s="30"/>
      <c r="V155" s="30"/>
    </row>
    <row r="156" spans="1:22" ht="15.75">
      <c r="A156" s="102">
        <v>2</v>
      </c>
      <c r="B156" s="130" t="s">
        <v>157</v>
      </c>
      <c r="C156" s="94" t="s">
        <v>142</v>
      </c>
      <c r="D156" s="116">
        <v>37</v>
      </c>
      <c r="E156" s="117">
        <v>5</v>
      </c>
      <c r="F156" s="114">
        <v>5</v>
      </c>
      <c r="G156" s="116"/>
      <c r="H156" s="117"/>
      <c r="I156" s="114"/>
      <c r="J156" s="116"/>
      <c r="K156" s="117"/>
      <c r="L156" s="114"/>
      <c r="M156" s="116">
        <v>25</v>
      </c>
      <c r="N156" s="117"/>
      <c r="O156" s="114"/>
      <c r="P156" s="116"/>
      <c r="Q156" s="117"/>
      <c r="R156" s="114"/>
      <c r="S156" s="118">
        <f>SUM(D156:R156)</f>
        <v>72</v>
      </c>
      <c r="T156" s="32"/>
      <c r="U156" s="30"/>
      <c r="V156" s="30"/>
    </row>
    <row r="157" spans="1:22" ht="15.75">
      <c r="A157" s="102">
        <v>3</v>
      </c>
      <c r="B157" s="129" t="s">
        <v>431</v>
      </c>
      <c r="C157" s="111" t="s">
        <v>182</v>
      </c>
      <c r="D157" s="121"/>
      <c r="E157" s="122"/>
      <c r="F157" s="123"/>
      <c r="G157" s="121"/>
      <c r="H157" s="122"/>
      <c r="I157" s="123"/>
      <c r="J157" s="121"/>
      <c r="K157" s="122"/>
      <c r="L157" s="123"/>
      <c r="M157" s="121">
        <v>37</v>
      </c>
      <c r="N157" s="122"/>
      <c r="O157" s="123"/>
      <c r="P157" s="121">
        <v>23</v>
      </c>
      <c r="Q157" s="122"/>
      <c r="R157" s="123"/>
      <c r="S157" s="118">
        <f aca="true" t="shared" si="3" ref="S157:S168">SUM(D157:R157)</f>
        <v>60</v>
      </c>
      <c r="T157" s="32"/>
      <c r="U157" s="30"/>
      <c r="V157" s="30"/>
    </row>
    <row r="158" spans="1:22" ht="15.75">
      <c r="A158" s="34">
        <v>4</v>
      </c>
      <c r="B158" s="86" t="s">
        <v>167</v>
      </c>
      <c r="C158" s="111" t="s">
        <v>68</v>
      </c>
      <c r="D158" s="121"/>
      <c r="E158" s="122"/>
      <c r="F158" s="123"/>
      <c r="G158" s="121">
        <v>23</v>
      </c>
      <c r="H158" s="122"/>
      <c r="I158" s="123"/>
      <c r="J158" s="121">
        <v>37</v>
      </c>
      <c r="K158" s="122"/>
      <c r="L158" s="123"/>
      <c r="M158" s="121"/>
      <c r="N158" s="122"/>
      <c r="O158" s="123"/>
      <c r="P158" s="121"/>
      <c r="Q158" s="122"/>
      <c r="R158" s="123"/>
      <c r="S158" s="118">
        <f t="shared" si="3"/>
        <v>60</v>
      </c>
      <c r="T158" s="32"/>
      <c r="U158" s="30"/>
      <c r="V158" s="30"/>
    </row>
    <row r="159" spans="1:22" ht="15.75">
      <c r="A159" s="34">
        <v>5</v>
      </c>
      <c r="B159" s="86" t="s">
        <v>496</v>
      </c>
      <c r="C159" s="111" t="s">
        <v>142</v>
      </c>
      <c r="D159" s="121"/>
      <c r="E159" s="122"/>
      <c r="F159" s="123"/>
      <c r="G159" s="121"/>
      <c r="H159" s="122"/>
      <c r="I159" s="123"/>
      <c r="J159" s="121"/>
      <c r="K159" s="122"/>
      <c r="L159" s="123"/>
      <c r="M159" s="121"/>
      <c r="N159" s="122"/>
      <c r="O159" s="123"/>
      <c r="P159" s="121">
        <v>50</v>
      </c>
      <c r="Q159" s="122"/>
      <c r="R159" s="123">
        <v>5</v>
      </c>
      <c r="S159" s="118">
        <f t="shared" si="3"/>
        <v>55</v>
      </c>
      <c r="T159" s="32"/>
      <c r="U159" s="30"/>
      <c r="V159" s="30"/>
    </row>
    <row r="160" spans="1:22" ht="15.75">
      <c r="A160" s="34">
        <v>6</v>
      </c>
      <c r="B160" s="71" t="s">
        <v>158</v>
      </c>
      <c r="C160" s="111" t="s">
        <v>78</v>
      </c>
      <c r="D160" s="121">
        <v>50</v>
      </c>
      <c r="E160" s="122"/>
      <c r="F160" s="123"/>
      <c r="G160" s="121"/>
      <c r="H160" s="122"/>
      <c r="I160" s="123"/>
      <c r="J160" s="121"/>
      <c r="K160" s="122"/>
      <c r="L160" s="123"/>
      <c r="M160" s="121">
        <v>3</v>
      </c>
      <c r="N160" s="122"/>
      <c r="O160" s="123"/>
      <c r="P160" s="121"/>
      <c r="Q160" s="122"/>
      <c r="R160" s="123"/>
      <c r="S160" s="118">
        <f t="shared" si="3"/>
        <v>53</v>
      </c>
      <c r="T160" s="32"/>
      <c r="U160" s="30"/>
      <c r="V160" s="30"/>
    </row>
    <row r="161" spans="1:22" ht="15.75">
      <c r="A161" s="34">
        <v>7</v>
      </c>
      <c r="B161" s="86" t="s">
        <v>168</v>
      </c>
      <c r="C161" s="111" t="s">
        <v>142</v>
      </c>
      <c r="D161" s="121"/>
      <c r="E161" s="122"/>
      <c r="F161" s="123"/>
      <c r="G161" s="121">
        <v>10</v>
      </c>
      <c r="H161" s="122"/>
      <c r="I161" s="123"/>
      <c r="J161" s="121"/>
      <c r="K161" s="122"/>
      <c r="L161" s="123"/>
      <c r="M161" s="121"/>
      <c r="N161" s="122"/>
      <c r="O161" s="123"/>
      <c r="P161" s="121">
        <v>37</v>
      </c>
      <c r="Q161" s="122"/>
      <c r="R161" s="123"/>
      <c r="S161" s="118">
        <f t="shared" si="3"/>
        <v>47</v>
      </c>
      <c r="T161" s="32"/>
      <c r="U161" s="30"/>
      <c r="V161" s="30"/>
    </row>
    <row r="162" spans="1:22" ht="15.75">
      <c r="A162" s="34">
        <v>8</v>
      </c>
      <c r="B162" s="86" t="s">
        <v>164</v>
      </c>
      <c r="C162" s="111" t="s">
        <v>165</v>
      </c>
      <c r="D162" s="121"/>
      <c r="E162" s="122"/>
      <c r="F162" s="123"/>
      <c r="G162" s="121">
        <v>37</v>
      </c>
      <c r="H162" s="122"/>
      <c r="I162" s="123"/>
      <c r="J162" s="121"/>
      <c r="K162" s="122"/>
      <c r="L162" s="123"/>
      <c r="M162" s="121"/>
      <c r="N162" s="122"/>
      <c r="O162" s="123"/>
      <c r="P162" s="121"/>
      <c r="Q162" s="122"/>
      <c r="R162" s="123"/>
      <c r="S162" s="118">
        <f t="shared" si="3"/>
        <v>37</v>
      </c>
      <c r="T162" s="32"/>
      <c r="U162" s="30"/>
      <c r="V162" s="30"/>
    </row>
    <row r="163" spans="1:41" s="9" customFormat="1" ht="18" customHeight="1">
      <c r="A163" s="34">
        <v>9</v>
      </c>
      <c r="B163" s="86" t="s">
        <v>160</v>
      </c>
      <c r="C163" s="111" t="s">
        <v>78</v>
      </c>
      <c r="D163" s="121">
        <v>13</v>
      </c>
      <c r="E163" s="122"/>
      <c r="F163" s="123"/>
      <c r="G163" s="121"/>
      <c r="H163" s="122"/>
      <c r="I163" s="123"/>
      <c r="J163" s="121"/>
      <c r="K163" s="122"/>
      <c r="L163" s="123"/>
      <c r="M163" s="121">
        <v>23</v>
      </c>
      <c r="N163" s="122"/>
      <c r="O163" s="123"/>
      <c r="P163" s="121"/>
      <c r="Q163" s="122"/>
      <c r="R163" s="123"/>
      <c r="S163" s="118">
        <f t="shared" si="3"/>
        <v>36</v>
      </c>
      <c r="U163" s="30"/>
      <c r="V163" s="30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s="9" customFormat="1" ht="17.25" customHeight="1">
      <c r="A164" s="34">
        <v>10</v>
      </c>
      <c r="B164" s="86" t="s">
        <v>86</v>
      </c>
      <c r="C164" s="111" t="s">
        <v>78</v>
      </c>
      <c r="D164" s="121"/>
      <c r="E164" s="122"/>
      <c r="F164" s="123"/>
      <c r="G164" s="121">
        <v>3</v>
      </c>
      <c r="H164" s="122"/>
      <c r="I164" s="123"/>
      <c r="J164" s="121">
        <v>23</v>
      </c>
      <c r="K164" s="122"/>
      <c r="L164" s="123"/>
      <c r="M164" s="121"/>
      <c r="N164" s="122"/>
      <c r="O164" s="123"/>
      <c r="P164" s="121">
        <v>5</v>
      </c>
      <c r="Q164" s="122"/>
      <c r="R164" s="123"/>
      <c r="S164" s="118">
        <f t="shared" si="3"/>
        <v>31</v>
      </c>
      <c r="U164" s="30"/>
      <c r="V164" s="30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s="9" customFormat="1" ht="17.25" customHeight="1">
      <c r="A165" s="34">
        <v>11</v>
      </c>
      <c r="B165" s="86" t="s">
        <v>166</v>
      </c>
      <c r="C165" s="111" t="s">
        <v>78</v>
      </c>
      <c r="D165" s="121"/>
      <c r="E165" s="122"/>
      <c r="F165" s="123"/>
      <c r="G165" s="121">
        <v>25</v>
      </c>
      <c r="H165" s="122"/>
      <c r="I165" s="123"/>
      <c r="J165" s="121"/>
      <c r="K165" s="122"/>
      <c r="L165" s="123"/>
      <c r="M165" s="121"/>
      <c r="N165" s="122"/>
      <c r="O165" s="123"/>
      <c r="P165" s="121"/>
      <c r="Q165" s="122"/>
      <c r="R165" s="123"/>
      <c r="S165" s="118">
        <f t="shared" si="3"/>
        <v>25</v>
      </c>
      <c r="U165" s="30"/>
      <c r="V165" s="30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s="9" customFormat="1" ht="17.25" customHeight="1">
      <c r="A166" s="34">
        <v>12</v>
      </c>
      <c r="B166" s="86" t="s">
        <v>343</v>
      </c>
      <c r="C166" s="111" t="s">
        <v>142</v>
      </c>
      <c r="D166" s="121"/>
      <c r="E166" s="122"/>
      <c r="F166" s="123"/>
      <c r="G166" s="121"/>
      <c r="H166" s="122"/>
      <c r="I166" s="123"/>
      <c r="J166" s="121">
        <v>25</v>
      </c>
      <c r="K166" s="122"/>
      <c r="L166" s="123"/>
      <c r="M166" s="121"/>
      <c r="N166" s="122"/>
      <c r="O166" s="123"/>
      <c r="P166" s="121"/>
      <c r="Q166" s="122"/>
      <c r="R166" s="123"/>
      <c r="S166" s="118">
        <f t="shared" si="3"/>
        <v>25</v>
      </c>
      <c r="U166" s="30"/>
      <c r="V166" s="30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 s="9" customFormat="1" ht="17.25" customHeight="1">
      <c r="A167" s="34">
        <v>13</v>
      </c>
      <c r="B167" s="71" t="s">
        <v>159</v>
      </c>
      <c r="C167" s="111" t="s">
        <v>78</v>
      </c>
      <c r="D167" s="121">
        <v>15</v>
      </c>
      <c r="E167" s="122"/>
      <c r="F167" s="123"/>
      <c r="G167" s="121"/>
      <c r="H167" s="122"/>
      <c r="I167" s="123"/>
      <c r="J167" s="121"/>
      <c r="K167" s="122"/>
      <c r="L167" s="123"/>
      <c r="M167" s="121"/>
      <c r="N167" s="122"/>
      <c r="O167" s="123"/>
      <c r="P167" s="121"/>
      <c r="Q167" s="122"/>
      <c r="R167" s="123"/>
      <c r="S167" s="118">
        <f t="shared" si="3"/>
        <v>15</v>
      </c>
      <c r="U167" s="30"/>
      <c r="V167" s="30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 s="9" customFormat="1" ht="17.25" customHeight="1">
      <c r="A168" s="34">
        <v>14</v>
      </c>
      <c r="B168" s="86" t="s">
        <v>161</v>
      </c>
      <c r="C168" s="111" t="s">
        <v>142</v>
      </c>
      <c r="D168" s="121">
        <v>10</v>
      </c>
      <c r="E168" s="122"/>
      <c r="F168" s="123"/>
      <c r="G168" s="121"/>
      <c r="H168" s="122"/>
      <c r="I168" s="123"/>
      <c r="J168" s="121"/>
      <c r="K168" s="122"/>
      <c r="L168" s="123"/>
      <c r="M168" s="121"/>
      <c r="N168" s="122"/>
      <c r="O168" s="123"/>
      <c r="P168" s="121"/>
      <c r="Q168" s="122"/>
      <c r="R168" s="123"/>
      <c r="S168" s="118">
        <f t="shared" si="3"/>
        <v>10</v>
      </c>
      <c r="U168" s="30"/>
      <c r="V168" s="30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s="9" customFormat="1" ht="17.25" customHeight="1" hidden="1">
      <c r="A169" s="34">
        <v>15</v>
      </c>
      <c r="B169" s="124" t="s">
        <v>169</v>
      </c>
      <c r="C169" s="111" t="s">
        <v>170</v>
      </c>
      <c r="D169" s="121"/>
      <c r="E169" s="122"/>
      <c r="F169" s="123"/>
      <c r="G169" s="121">
        <v>7</v>
      </c>
      <c r="H169" s="122"/>
      <c r="I169" s="123"/>
      <c r="J169" s="121"/>
      <c r="K169" s="122"/>
      <c r="L169" s="123"/>
      <c r="M169" s="121"/>
      <c r="N169" s="122"/>
      <c r="O169" s="123"/>
      <c r="P169" s="121"/>
      <c r="Q169" s="122"/>
      <c r="R169" s="123"/>
      <c r="S169" s="118">
        <f>SUM(D169:R169)</f>
        <v>7</v>
      </c>
      <c r="U169" s="30"/>
      <c r="V169" s="30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s="9" customFormat="1" ht="17.25" customHeight="1" hidden="1">
      <c r="A170" s="34">
        <v>16</v>
      </c>
      <c r="B170" s="86" t="s">
        <v>86</v>
      </c>
      <c r="C170" s="111" t="s">
        <v>78</v>
      </c>
      <c r="D170" s="121"/>
      <c r="E170" s="122"/>
      <c r="F170" s="123"/>
      <c r="G170" s="121">
        <v>5</v>
      </c>
      <c r="H170" s="122"/>
      <c r="I170" s="123"/>
      <c r="J170" s="121"/>
      <c r="K170" s="122"/>
      <c r="L170" s="123"/>
      <c r="M170" s="121"/>
      <c r="N170" s="122"/>
      <c r="O170" s="123"/>
      <c r="P170" s="121"/>
      <c r="Q170" s="122"/>
      <c r="R170" s="123"/>
      <c r="S170" s="118">
        <f aca="true" t="shared" si="4" ref="S170:S191">SUM(D170:R170)</f>
        <v>5</v>
      </c>
      <c r="U170" s="30"/>
      <c r="V170" s="30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s="9" customFormat="1" ht="17.25" customHeight="1" hidden="1">
      <c r="A171" s="34">
        <v>17</v>
      </c>
      <c r="B171" s="86" t="s">
        <v>86</v>
      </c>
      <c r="C171" s="111" t="s">
        <v>78</v>
      </c>
      <c r="D171" s="121"/>
      <c r="E171" s="122"/>
      <c r="F171" s="123"/>
      <c r="G171" s="121">
        <v>6</v>
      </c>
      <c r="H171" s="122"/>
      <c r="I171" s="123"/>
      <c r="J171" s="121"/>
      <c r="K171" s="122"/>
      <c r="L171" s="123"/>
      <c r="M171" s="121"/>
      <c r="N171" s="122"/>
      <c r="O171" s="123"/>
      <c r="P171" s="121"/>
      <c r="Q171" s="122"/>
      <c r="R171" s="123"/>
      <c r="S171" s="118">
        <f t="shared" si="4"/>
        <v>6</v>
      </c>
      <c r="U171" s="30"/>
      <c r="V171" s="30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s="9" customFormat="1" ht="17.25" customHeight="1" hidden="1">
      <c r="A172" s="34">
        <v>18</v>
      </c>
      <c r="B172" s="86" t="s">
        <v>86</v>
      </c>
      <c r="C172" s="111" t="s">
        <v>78</v>
      </c>
      <c r="D172" s="121"/>
      <c r="E172" s="122"/>
      <c r="F172" s="123"/>
      <c r="G172" s="121">
        <v>7</v>
      </c>
      <c r="H172" s="122"/>
      <c r="I172" s="123"/>
      <c r="J172" s="121"/>
      <c r="K172" s="122"/>
      <c r="L172" s="123"/>
      <c r="M172" s="121"/>
      <c r="N172" s="122"/>
      <c r="O172" s="123"/>
      <c r="P172" s="121"/>
      <c r="Q172" s="122"/>
      <c r="R172" s="123"/>
      <c r="S172" s="118">
        <f t="shared" si="4"/>
        <v>7</v>
      </c>
      <c r="U172" s="30"/>
      <c r="V172" s="30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s="9" customFormat="1" ht="17.25" customHeight="1" hidden="1">
      <c r="A173" s="34">
        <v>19</v>
      </c>
      <c r="B173" s="86" t="s">
        <v>86</v>
      </c>
      <c r="C173" s="111" t="s">
        <v>78</v>
      </c>
      <c r="D173" s="121"/>
      <c r="E173" s="122"/>
      <c r="F173" s="123"/>
      <c r="G173" s="121">
        <v>8</v>
      </c>
      <c r="H173" s="122"/>
      <c r="I173" s="123"/>
      <c r="J173" s="121"/>
      <c r="K173" s="122"/>
      <c r="L173" s="123"/>
      <c r="M173" s="121"/>
      <c r="N173" s="122"/>
      <c r="O173" s="123"/>
      <c r="P173" s="121"/>
      <c r="Q173" s="122"/>
      <c r="R173" s="123"/>
      <c r="S173" s="118">
        <f t="shared" si="4"/>
        <v>8</v>
      </c>
      <c r="U173" s="30"/>
      <c r="V173" s="30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s="9" customFormat="1" ht="17.25" customHeight="1" hidden="1">
      <c r="A174" s="34">
        <v>20</v>
      </c>
      <c r="B174" s="86" t="s">
        <v>86</v>
      </c>
      <c r="C174" s="111" t="s">
        <v>78</v>
      </c>
      <c r="D174" s="121"/>
      <c r="E174" s="122"/>
      <c r="F174" s="123"/>
      <c r="G174" s="121">
        <v>9</v>
      </c>
      <c r="H174" s="122"/>
      <c r="I174" s="123"/>
      <c r="J174" s="121"/>
      <c r="K174" s="122"/>
      <c r="L174" s="123"/>
      <c r="M174" s="121"/>
      <c r="N174" s="122"/>
      <c r="O174" s="123"/>
      <c r="P174" s="121"/>
      <c r="Q174" s="122"/>
      <c r="R174" s="123"/>
      <c r="S174" s="118">
        <f t="shared" si="4"/>
        <v>9</v>
      </c>
      <c r="U174" s="30"/>
      <c r="V174" s="30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s="9" customFormat="1" ht="17.25" customHeight="1" hidden="1">
      <c r="A175" s="34">
        <v>21</v>
      </c>
      <c r="B175" s="86" t="s">
        <v>86</v>
      </c>
      <c r="C175" s="111" t="s">
        <v>78</v>
      </c>
      <c r="D175" s="121"/>
      <c r="E175" s="122"/>
      <c r="F175" s="123"/>
      <c r="G175" s="121">
        <v>10</v>
      </c>
      <c r="H175" s="122"/>
      <c r="I175" s="123"/>
      <c r="J175" s="121"/>
      <c r="K175" s="122"/>
      <c r="L175" s="123"/>
      <c r="M175" s="121"/>
      <c r="N175" s="122"/>
      <c r="O175" s="123"/>
      <c r="P175" s="121"/>
      <c r="Q175" s="122"/>
      <c r="R175" s="123"/>
      <c r="S175" s="118">
        <f t="shared" si="4"/>
        <v>10</v>
      </c>
      <c r="U175" s="30"/>
      <c r="V175" s="30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s="9" customFormat="1" ht="17.25" customHeight="1" hidden="1">
      <c r="A176" s="34">
        <v>22</v>
      </c>
      <c r="B176" s="86" t="s">
        <v>86</v>
      </c>
      <c r="C176" s="111" t="s">
        <v>78</v>
      </c>
      <c r="D176" s="121"/>
      <c r="E176" s="122"/>
      <c r="F176" s="123"/>
      <c r="G176" s="121">
        <v>11</v>
      </c>
      <c r="H176" s="122"/>
      <c r="I176" s="123"/>
      <c r="J176" s="121"/>
      <c r="K176" s="122"/>
      <c r="L176" s="123"/>
      <c r="M176" s="121"/>
      <c r="N176" s="122"/>
      <c r="O176" s="123"/>
      <c r="P176" s="121"/>
      <c r="Q176" s="122"/>
      <c r="R176" s="123"/>
      <c r="S176" s="118">
        <f t="shared" si="4"/>
        <v>11</v>
      </c>
      <c r="U176" s="30"/>
      <c r="V176" s="30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s="9" customFormat="1" ht="17.25" customHeight="1" hidden="1">
      <c r="A177" s="34">
        <v>23</v>
      </c>
      <c r="B177" s="86" t="s">
        <v>86</v>
      </c>
      <c r="C177" s="111" t="s">
        <v>78</v>
      </c>
      <c r="D177" s="121"/>
      <c r="E177" s="122"/>
      <c r="F177" s="123"/>
      <c r="G177" s="121">
        <v>12</v>
      </c>
      <c r="H177" s="122"/>
      <c r="I177" s="123"/>
      <c r="J177" s="121"/>
      <c r="K177" s="122"/>
      <c r="L177" s="123"/>
      <c r="M177" s="121"/>
      <c r="N177" s="122"/>
      <c r="O177" s="123"/>
      <c r="P177" s="121"/>
      <c r="Q177" s="122"/>
      <c r="R177" s="123"/>
      <c r="S177" s="118">
        <f t="shared" si="4"/>
        <v>12</v>
      </c>
      <c r="U177" s="30"/>
      <c r="V177" s="30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s="9" customFormat="1" ht="17.25" customHeight="1" hidden="1">
      <c r="A178" s="34">
        <v>24</v>
      </c>
      <c r="B178" s="86" t="s">
        <v>86</v>
      </c>
      <c r="C178" s="111" t="s">
        <v>78</v>
      </c>
      <c r="D178" s="121"/>
      <c r="E178" s="122"/>
      <c r="F178" s="123"/>
      <c r="G178" s="121">
        <v>13</v>
      </c>
      <c r="H178" s="122"/>
      <c r="I178" s="123"/>
      <c r="J178" s="121"/>
      <c r="K178" s="122"/>
      <c r="L178" s="123"/>
      <c r="M178" s="121"/>
      <c r="N178" s="122"/>
      <c r="O178" s="123"/>
      <c r="P178" s="121"/>
      <c r="Q178" s="122"/>
      <c r="R178" s="123"/>
      <c r="S178" s="118">
        <f t="shared" si="4"/>
        <v>13</v>
      </c>
      <c r="U178" s="30"/>
      <c r="V178" s="30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22" ht="17.25" customHeight="1" hidden="1" thickBot="1">
      <c r="A179" s="34">
        <v>25</v>
      </c>
      <c r="B179" s="86" t="s">
        <v>86</v>
      </c>
      <c r="C179" s="111" t="s">
        <v>78</v>
      </c>
      <c r="D179" s="121"/>
      <c r="E179" s="122"/>
      <c r="F179" s="123"/>
      <c r="G179" s="121">
        <v>14</v>
      </c>
      <c r="H179" s="122"/>
      <c r="I179" s="123"/>
      <c r="J179" s="121"/>
      <c r="K179" s="122"/>
      <c r="L179" s="123"/>
      <c r="M179" s="121"/>
      <c r="N179" s="122"/>
      <c r="O179" s="123"/>
      <c r="P179" s="121"/>
      <c r="Q179" s="122"/>
      <c r="R179" s="123"/>
      <c r="S179" s="118">
        <f t="shared" si="4"/>
        <v>14</v>
      </c>
      <c r="U179" s="30"/>
      <c r="V179" s="30"/>
    </row>
    <row r="180" spans="1:22" ht="17.25" customHeight="1">
      <c r="A180" s="34">
        <v>15</v>
      </c>
      <c r="B180" s="86" t="s">
        <v>344</v>
      </c>
      <c r="C180" s="111" t="s">
        <v>345</v>
      </c>
      <c r="D180" s="121"/>
      <c r="E180" s="122"/>
      <c r="F180" s="123"/>
      <c r="G180" s="121"/>
      <c r="H180" s="122"/>
      <c r="I180" s="123"/>
      <c r="J180" s="121">
        <v>10</v>
      </c>
      <c r="K180" s="122"/>
      <c r="L180" s="123"/>
      <c r="M180" s="121"/>
      <c r="N180" s="122"/>
      <c r="O180" s="123"/>
      <c r="P180" s="121"/>
      <c r="Q180" s="122"/>
      <c r="R180" s="123"/>
      <c r="S180" s="118">
        <f t="shared" si="4"/>
        <v>10</v>
      </c>
      <c r="U180" s="30"/>
      <c r="V180" s="30"/>
    </row>
    <row r="181" spans="1:22" ht="17.25" customHeight="1">
      <c r="A181" s="34">
        <v>16</v>
      </c>
      <c r="B181" s="86" t="s">
        <v>63</v>
      </c>
      <c r="C181" s="111" t="s">
        <v>55</v>
      </c>
      <c r="D181" s="121"/>
      <c r="E181" s="122"/>
      <c r="F181" s="123"/>
      <c r="G181" s="121"/>
      <c r="H181" s="122"/>
      <c r="I181" s="123"/>
      <c r="J181" s="121"/>
      <c r="K181" s="122"/>
      <c r="L181" s="123"/>
      <c r="M181" s="121">
        <v>10</v>
      </c>
      <c r="N181" s="122"/>
      <c r="O181" s="123"/>
      <c r="P181" s="121"/>
      <c r="Q181" s="122"/>
      <c r="R181" s="123"/>
      <c r="S181" s="118">
        <f t="shared" si="4"/>
        <v>10</v>
      </c>
      <c r="U181" s="30"/>
      <c r="V181" s="30"/>
    </row>
    <row r="182" spans="1:22" ht="17.25" customHeight="1">
      <c r="A182" s="34">
        <v>17</v>
      </c>
      <c r="B182" s="86" t="s">
        <v>497</v>
      </c>
      <c r="C182" s="111" t="s">
        <v>78</v>
      </c>
      <c r="D182" s="121"/>
      <c r="E182" s="122"/>
      <c r="F182" s="123"/>
      <c r="G182" s="121"/>
      <c r="H182" s="122"/>
      <c r="I182" s="123"/>
      <c r="J182" s="121"/>
      <c r="K182" s="122"/>
      <c r="L182" s="123"/>
      <c r="M182" s="121"/>
      <c r="N182" s="122"/>
      <c r="O182" s="123"/>
      <c r="P182" s="121">
        <v>10</v>
      </c>
      <c r="Q182" s="122"/>
      <c r="R182" s="123"/>
      <c r="S182" s="118">
        <f t="shared" si="4"/>
        <v>10</v>
      </c>
      <c r="U182" s="30"/>
      <c r="V182" s="30"/>
    </row>
    <row r="183" spans="1:22" ht="17.25" customHeight="1">
      <c r="A183" s="34">
        <v>18</v>
      </c>
      <c r="B183" s="86" t="s">
        <v>162</v>
      </c>
      <c r="C183" s="111" t="s">
        <v>74</v>
      </c>
      <c r="D183" s="121">
        <v>7</v>
      </c>
      <c r="E183" s="122"/>
      <c r="F183" s="123"/>
      <c r="G183" s="121"/>
      <c r="H183" s="122"/>
      <c r="I183" s="123"/>
      <c r="J183" s="121"/>
      <c r="K183" s="122"/>
      <c r="L183" s="123"/>
      <c r="M183" s="121"/>
      <c r="N183" s="122"/>
      <c r="O183" s="123"/>
      <c r="P183" s="121"/>
      <c r="Q183" s="122"/>
      <c r="R183" s="123"/>
      <c r="S183" s="118">
        <f t="shared" si="4"/>
        <v>7</v>
      </c>
      <c r="U183" s="30"/>
      <c r="V183" s="30"/>
    </row>
    <row r="184" spans="1:22" ht="17.25" customHeight="1">
      <c r="A184" s="34">
        <v>19</v>
      </c>
      <c r="B184" s="124" t="s">
        <v>169</v>
      </c>
      <c r="C184" s="111" t="s">
        <v>170</v>
      </c>
      <c r="D184" s="121"/>
      <c r="E184" s="122"/>
      <c r="F184" s="123"/>
      <c r="G184" s="121">
        <v>7</v>
      </c>
      <c r="H184" s="122"/>
      <c r="I184" s="123"/>
      <c r="J184" s="121"/>
      <c r="K184" s="122"/>
      <c r="L184" s="123"/>
      <c r="M184" s="121"/>
      <c r="N184" s="122"/>
      <c r="O184" s="123"/>
      <c r="P184" s="121"/>
      <c r="Q184" s="122"/>
      <c r="R184" s="123"/>
      <c r="S184" s="118">
        <f t="shared" si="4"/>
        <v>7</v>
      </c>
      <c r="U184" s="30"/>
      <c r="V184" s="30"/>
    </row>
    <row r="185" spans="1:22" ht="17.25" customHeight="1">
      <c r="A185" s="34">
        <v>20</v>
      </c>
      <c r="B185" s="86" t="s">
        <v>346</v>
      </c>
      <c r="C185" s="111" t="s">
        <v>142</v>
      </c>
      <c r="D185" s="121"/>
      <c r="E185" s="122"/>
      <c r="F185" s="123"/>
      <c r="G185" s="121"/>
      <c r="H185" s="122"/>
      <c r="I185" s="123"/>
      <c r="J185" s="121">
        <v>7</v>
      </c>
      <c r="K185" s="122"/>
      <c r="L185" s="123"/>
      <c r="M185" s="121"/>
      <c r="N185" s="122"/>
      <c r="O185" s="123"/>
      <c r="P185" s="121"/>
      <c r="Q185" s="122"/>
      <c r="R185" s="123"/>
      <c r="S185" s="118">
        <f t="shared" si="4"/>
        <v>7</v>
      </c>
      <c r="U185" s="30"/>
      <c r="V185" s="30"/>
    </row>
    <row r="186" spans="1:22" ht="17.25" customHeight="1">
      <c r="A186" s="34">
        <v>21</v>
      </c>
      <c r="B186" s="86" t="s">
        <v>432</v>
      </c>
      <c r="C186" s="111" t="s">
        <v>142</v>
      </c>
      <c r="D186" s="121"/>
      <c r="E186" s="122"/>
      <c r="F186" s="123"/>
      <c r="G186" s="121"/>
      <c r="H186" s="122"/>
      <c r="I186" s="123"/>
      <c r="J186" s="121"/>
      <c r="K186" s="122"/>
      <c r="L186" s="123"/>
      <c r="M186" s="121">
        <v>7</v>
      </c>
      <c r="N186" s="122"/>
      <c r="O186" s="123"/>
      <c r="P186" s="121"/>
      <c r="Q186" s="122"/>
      <c r="R186" s="123"/>
      <c r="S186" s="118">
        <f t="shared" si="4"/>
        <v>7</v>
      </c>
      <c r="U186" s="30"/>
      <c r="V186" s="30"/>
    </row>
    <row r="187" spans="1:22" ht="17.25" customHeight="1">
      <c r="A187" s="34">
        <v>22</v>
      </c>
      <c r="B187" s="86" t="s">
        <v>498</v>
      </c>
      <c r="C187" s="111" t="s">
        <v>78</v>
      </c>
      <c r="D187" s="121"/>
      <c r="E187" s="122"/>
      <c r="F187" s="123"/>
      <c r="G187" s="121"/>
      <c r="H187" s="122"/>
      <c r="I187" s="123"/>
      <c r="J187" s="121"/>
      <c r="K187" s="122"/>
      <c r="L187" s="123"/>
      <c r="M187" s="121"/>
      <c r="N187" s="122"/>
      <c r="O187" s="123"/>
      <c r="P187" s="121">
        <v>7</v>
      </c>
      <c r="Q187" s="122"/>
      <c r="R187" s="123"/>
      <c r="S187" s="118">
        <f t="shared" si="4"/>
        <v>7</v>
      </c>
      <c r="U187" s="30"/>
      <c r="V187" s="30"/>
    </row>
    <row r="188" spans="1:22" ht="17.25" customHeight="1">
      <c r="A188" s="34">
        <v>23</v>
      </c>
      <c r="B188" s="86" t="s">
        <v>171</v>
      </c>
      <c r="C188" s="111" t="s">
        <v>142</v>
      </c>
      <c r="D188" s="121"/>
      <c r="E188" s="122"/>
      <c r="F188" s="123"/>
      <c r="G188" s="121">
        <v>5</v>
      </c>
      <c r="H188" s="122"/>
      <c r="I188" s="123"/>
      <c r="J188" s="121"/>
      <c r="K188" s="122"/>
      <c r="L188" s="123"/>
      <c r="M188" s="121"/>
      <c r="N188" s="122"/>
      <c r="O188" s="123"/>
      <c r="P188" s="121"/>
      <c r="Q188" s="122"/>
      <c r="R188" s="123"/>
      <c r="S188" s="118">
        <f t="shared" si="4"/>
        <v>5</v>
      </c>
      <c r="U188" s="30"/>
      <c r="V188" s="30"/>
    </row>
    <row r="189" spans="1:22" ht="17.25" customHeight="1">
      <c r="A189" s="34">
        <v>24</v>
      </c>
      <c r="B189" s="86" t="s">
        <v>347</v>
      </c>
      <c r="C189" s="111" t="s">
        <v>170</v>
      </c>
      <c r="D189" s="121"/>
      <c r="E189" s="122"/>
      <c r="F189" s="123"/>
      <c r="G189" s="121"/>
      <c r="H189" s="122"/>
      <c r="I189" s="123"/>
      <c r="J189" s="121">
        <v>5</v>
      </c>
      <c r="K189" s="122"/>
      <c r="L189" s="123"/>
      <c r="M189" s="121"/>
      <c r="N189" s="122"/>
      <c r="O189" s="123"/>
      <c r="P189" s="121"/>
      <c r="Q189" s="122"/>
      <c r="R189" s="123"/>
      <c r="S189" s="118">
        <f t="shared" si="4"/>
        <v>5</v>
      </c>
      <c r="U189" s="30"/>
      <c r="V189" s="30"/>
    </row>
    <row r="190" spans="1:22" ht="17.25" customHeight="1">
      <c r="A190" s="34">
        <v>25</v>
      </c>
      <c r="B190" s="86" t="s">
        <v>433</v>
      </c>
      <c r="C190" s="111" t="s">
        <v>142</v>
      </c>
      <c r="D190" s="121"/>
      <c r="E190" s="122"/>
      <c r="F190" s="123"/>
      <c r="G190" s="121"/>
      <c r="H190" s="122"/>
      <c r="I190" s="123"/>
      <c r="J190" s="121"/>
      <c r="K190" s="122"/>
      <c r="L190" s="123"/>
      <c r="M190" s="121">
        <v>5</v>
      </c>
      <c r="N190" s="122"/>
      <c r="O190" s="123"/>
      <c r="P190" s="121"/>
      <c r="Q190" s="122"/>
      <c r="R190" s="123"/>
      <c r="S190" s="118">
        <f t="shared" si="4"/>
        <v>5</v>
      </c>
      <c r="U190" s="30"/>
      <c r="V190" s="30"/>
    </row>
    <row r="191" spans="1:22" ht="17.25" customHeight="1">
      <c r="A191" s="34">
        <v>26</v>
      </c>
      <c r="B191" s="86" t="s">
        <v>348</v>
      </c>
      <c r="C191" s="111" t="s">
        <v>90</v>
      </c>
      <c r="D191" s="121"/>
      <c r="E191" s="122"/>
      <c r="F191" s="123"/>
      <c r="G191" s="121"/>
      <c r="H191" s="122"/>
      <c r="I191" s="123"/>
      <c r="J191" s="121">
        <v>3</v>
      </c>
      <c r="K191" s="122"/>
      <c r="L191" s="123"/>
      <c r="M191" s="121"/>
      <c r="N191" s="122"/>
      <c r="O191" s="123"/>
      <c r="P191" s="121"/>
      <c r="Q191" s="122"/>
      <c r="R191" s="123"/>
      <c r="S191" s="118">
        <f t="shared" si="4"/>
        <v>3</v>
      </c>
      <c r="U191" s="30"/>
      <c r="V191" s="30"/>
    </row>
    <row r="192" spans="1:22" ht="17.25" customHeight="1">
      <c r="A192" s="34">
        <v>27</v>
      </c>
      <c r="B192" s="86" t="s">
        <v>499</v>
      </c>
      <c r="C192" s="111" t="s">
        <v>59</v>
      </c>
      <c r="D192" s="121"/>
      <c r="E192" s="122"/>
      <c r="F192" s="123"/>
      <c r="G192" s="121"/>
      <c r="H192" s="122"/>
      <c r="I192" s="123"/>
      <c r="J192" s="121"/>
      <c r="K192" s="122"/>
      <c r="L192" s="123"/>
      <c r="M192" s="121"/>
      <c r="N192" s="122"/>
      <c r="O192" s="123"/>
      <c r="P192" s="121">
        <v>3</v>
      </c>
      <c r="Q192" s="122"/>
      <c r="R192" s="123"/>
      <c r="S192" s="118">
        <f>SUM(D192:R192)</f>
        <v>3</v>
      </c>
      <c r="U192" s="30"/>
      <c r="V192" s="30"/>
    </row>
    <row r="193" spans="1:19" ht="17.25" customHeight="1">
      <c r="A193" s="84"/>
      <c r="B193" s="145"/>
      <c r="C193" s="145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</row>
    <row r="194" spans="1:23" ht="17.25" customHeight="1">
      <c r="A194" s="84"/>
      <c r="B194" s="145"/>
      <c r="C194" s="145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W194" s="9"/>
    </row>
    <row r="195" spans="1:22" ht="16.5" thickBot="1">
      <c r="A195" s="175" t="s">
        <v>30</v>
      </c>
      <c r="B195" s="175"/>
      <c r="C195" s="175"/>
      <c r="D195" s="8"/>
      <c r="E195" s="8"/>
      <c r="F195" s="8"/>
      <c r="G195" s="89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9"/>
      <c r="U195" s="9"/>
      <c r="V195" s="9"/>
    </row>
    <row r="196" spans="1:23" ht="15.75" thickBot="1">
      <c r="A196" s="8"/>
      <c r="B196" s="9"/>
      <c r="C196" s="161" t="s">
        <v>6</v>
      </c>
      <c r="D196" s="155">
        <v>195.82</v>
      </c>
      <c r="E196" s="155"/>
      <c r="F196" s="155"/>
      <c r="G196" s="191">
        <v>206.22</v>
      </c>
      <c r="H196" s="191"/>
      <c r="I196" s="191"/>
      <c r="J196" s="155">
        <v>196.98</v>
      </c>
      <c r="K196" s="155"/>
      <c r="L196" s="155"/>
      <c r="M196" s="155">
        <v>214.78</v>
      </c>
      <c r="N196" s="155"/>
      <c r="O196" s="155"/>
      <c r="P196" s="155">
        <v>218.98</v>
      </c>
      <c r="Q196" s="155"/>
      <c r="R196" s="155"/>
      <c r="S196" s="152" t="s">
        <v>7</v>
      </c>
      <c r="T196" s="152"/>
      <c r="U196" s="152"/>
      <c r="V196" s="152"/>
      <c r="W196" s="152"/>
    </row>
    <row r="197" spans="1:23" ht="15.75" thickBot="1">
      <c r="A197" s="8"/>
      <c r="B197" s="9"/>
      <c r="C197" s="161"/>
      <c r="D197" s="162" t="s">
        <v>172</v>
      </c>
      <c r="E197" s="162"/>
      <c r="F197" s="162"/>
      <c r="G197" s="163" t="s">
        <v>53</v>
      </c>
      <c r="H197" s="163"/>
      <c r="I197" s="163"/>
      <c r="J197" s="163" t="s">
        <v>172</v>
      </c>
      <c r="K197" s="163"/>
      <c r="L197" s="163"/>
      <c r="M197" s="162" t="s">
        <v>435</v>
      </c>
      <c r="N197" s="162"/>
      <c r="O197" s="162"/>
      <c r="P197" s="162" t="s">
        <v>53</v>
      </c>
      <c r="Q197" s="162"/>
      <c r="R197" s="162"/>
      <c r="S197" s="8"/>
      <c r="T197" s="9"/>
      <c r="U197" s="9"/>
      <c r="V197" s="9"/>
      <c r="W197" s="9"/>
    </row>
    <row r="198" spans="1:23" ht="15.75" thickBot="1">
      <c r="A198" s="8"/>
      <c r="B198" s="7"/>
      <c r="C198" s="161" t="s">
        <v>8</v>
      </c>
      <c r="D198" s="164">
        <v>12.021</v>
      </c>
      <c r="E198" s="164"/>
      <c r="F198" s="164"/>
      <c r="G198" s="164">
        <v>11.932</v>
      </c>
      <c r="H198" s="164"/>
      <c r="I198" s="164"/>
      <c r="J198" s="164">
        <v>11.531</v>
      </c>
      <c r="K198" s="164"/>
      <c r="L198" s="164"/>
      <c r="M198" s="164">
        <v>12.057</v>
      </c>
      <c r="N198" s="164"/>
      <c r="O198" s="164"/>
      <c r="P198" s="164">
        <v>11.238</v>
      </c>
      <c r="Q198" s="164"/>
      <c r="R198" s="164"/>
      <c r="S198" s="152" t="s">
        <v>9</v>
      </c>
      <c r="T198" s="152"/>
      <c r="U198" s="152"/>
      <c r="V198" s="152"/>
      <c r="W198" s="152"/>
    </row>
    <row r="199" spans="1:23" ht="15.75" thickBot="1">
      <c r="A199" s="8"/>
      <c r="B199" s="7"/>
      <c r="C199" s="161"/>
      <c r="D199" s="162" t="s">
        <v>172</v>
      </c>
      <c r="E199" s="162"/>
      <c r="F199" s="162"/>
      <c r="G199" s="163" t="s">
        <v>53</v>
      </c>
      <c r="H199" s="163"/>
      <c r="I199" s="163"/>
      <c r="J199" s="163" t="s">
        <v>172</v>
      </c>
      <c r="K199" s="163"/>
      <c r="L199" s="163"/>
      <c r="M199" s="162" t="s">
        <v>434</v>
      </c>
      <c r="N199" s="162"/>
      <c r="O199" s="162"/>
      <c r="P199" s="162" t="s">
        <v>53</v>
      </c>
      <c r="Q199" s="162"/>
      <c r="R199" s="162"/>
      <c r="S199" s="8"/>
      <c r="T199" s="9"/>
      <c r="U199" s="9"/>
      <c r="V199" s="9"/>
      <c r="W199" s="9"/>
    </row>
    <row r="200" spans="1:23" ht="15.75" thickBot="1">
      <c r="A200" s="8"/>
      <c r="B200" s="7"/>
      <c r="C200" s="27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"/>
      <c r="T200" s="9"/>
      <c r="U200" s="9"/>
      <c r="V200" s="9"/>
      <c r="W200" s="9"/>
    </row>
    <row r="201" spans="1:23" ht="15">
      <c r="A201" s="151" t="s">
        <v>10</v>
      </c>
      <c r="B201" s="156" t="s">
        <v>11</v>
      </c>
      <c r="C201" s="157" t="s">
        <v>12</v>
      </c>
      <c r="D201" s="158" t="s">
        <v>13</v>
      </c>
      <c r="E201" s="159"/>
      <c r="F201" s="160"/>
      <c r="G201" s="158" t="s">
        <v>14</v>
      </c>
      <c r="H201" s="159"/>
      <c r="I201" s="160"/>
      <c r="J201" s="165" t="s">
        <v>5</v>
      </c>
      <c r="K201" s="166"/>
      <c r="L201" s="167"/>
      <c r="M201" s="165" t="s">
        <v>22</v>
      </c>
      <c r="N201" s="166"/>
      <c r="O201" s="167"/>
      <c r="P201" s="165" t="s">
        <v>23</v>
      </c>
      <c r="Q201" s="166"/>
      <c r="R201" s="167"/>
      <c r="S201" s="153" t="s">
        <v>15</v>
      </c>
      <c r="T201" s="20"/>
      <c r="U201" s="20"/>
      <c r="V201" s="20"/>
      <c r="W201" s="28"/>
    </row>
    <row r="202" spans="1:23" ht="15.75">
      <c r="A202" s="151"/>
      <c r="B202" s="156"/>
      <c r="C202" s="157"/>
      <c r="D202" s="46" t="s">
        <v>16</v>
      </c>
      <c r="E202" s="36" t="s">
        <v>18</v>
      </c>
      <c r="F202" s="47" t="s">
        <v>19</v>
      </c>
      <c r="G202" s="46" t="s">
        <v>16</v>
      </c>
      <c r="H202" s="36" t="s">
        <v>18</v>
      </c>
      <c r="I202" s="47" t="s">
        <v>19</v>
      </c>
      <c r="J202" s="46" t="s">
        <v>16</v>
      </c>
      <c r="K202" s="36" t="s">
        <v>18</v>
      </c>
      <c r="L202" s="47" t="s">
        <v>19</v>
      </c>
      <c r="M202" s="46" t="s">
        <v>16</v>
      </c>
      <c r="N202" s="36" t="s">
        <v>18</v>
      </c>
      <c r="O202" s="47" t="s">
        <v>19</v>
      </c>
      <c r="P202" s="46" t="s">
        <v>16</v>
      </c>
      <c r="Q202" s="36" t="s">
        <v>18</v>
      </c>
      <c r="R202" s="47" t="s">
        <v>19</v>
      </c>
      <c r="S202" s="154"/>
      <c r="T202" s="30"/>
      <c r="U202" s="30"/>
      <c r="V202" s="30"/>
      <c r="W202" s="18"/>
    </row>
    <row r="203" spans="1:41" ht="15.75">
      <c r="A203" s="102">
        <v>1</v>
      </c>
      <c r="B203" s="128" t="s">
        <v>173</v>
      </c>
      <c r="C203" s="125" t="s">
        <v>165</v>
      </c>
      <c r="D203" s="119">
        <v>40</v>
      </c>
      <c r="E203" s="117">
        <v>5</v>
      </c>
      <c r="F203" s="114">
        <v>5</v>
      </c>
      <c r="G203" s="116"/>
      <c r="H203" s="117"/>
      <c r="I203" s="114"/>
      <c r="J203" s="116">
        <v>50</v>
      </c>
      <c r="K203" s="117"/>
      <c r="L203" s="114">
        <v>5</v>
      </c>
      <c r="M203" s="116"/>
      <c r="N203" s="117"/>
      <c r="O203" s="114"/>
      <c r="P203" s="116"/>
      <c r="Q203" s="117"/>
      <c r="R203" s="114"/>
      <c r="S203" s="118">
        <f>SUM(D203:R203)</f>
        <v>105</v>
      </c>
      <c r="T203" s="32"/>
      <c r="U203" s="30"/>
      <c r="V203" s="30"/>
      <c r="W203" s="18"/>
      <c r="AO203" s="9"/>
    </row>
    <row r="204" spans="1:41" ht="15.75">
      <c r="A204" s="103">
        <v>2</v>
      </c>
      <c r="B204" s="136" t="s">
        <v>69</v>
      </c>
      <c r="C204" s="125" t="s">
        <v>181</v>
      </c>
      <c r="D204" s="119"/>
      <c r="E204" s="117"/>
      <c r="F204" s="114"/>
      <c r="G204" s="116">
        <v>23</v>
      </c>
      <c r="H204" s="117">
        <v>5</v>
      </c>
      <c r="I204" s="114">
        <v>5</v>
      </c>
      <c r="J204" s="116"/>
      <c r="K204" s="117"/>
      <c r="L204" s="114"/>
      <c r="M204" s="116"/>
      <c r="N204" s="117"/>
      <c r="O204" s="114"/>
      <c r="P204" s="116">
        <v>50</v>
      </c>
      <c r="Q204" s="117">
        <v>5</v>
      </c>
      <c r="R204" s="114">
        <v>5</v>
      </c>
      <c r="S204" s="118">
        <f>SUM(D204:R204)</f>
        <v>93</v>
      </c>
      <c r="T204" s="32"/>
      <c r="U204" s="30"/>
      <c r="V204" s="30"/>
      <c r="W204" s="18"/>
      <c r="AO204" s="9"/>
    </row>
    <row r="205" spans="1:41" ht="15.75">
      <c r="A205" s="102">
        <v>3</v>
      </c>
      <c r="B205" s="132" t="s">
        <v>178</v>
      </c>
      <c r="C205" s="125" t="s">
        <v>165</v>
      </c>
      <c r="D205" s="119"/>
      <c r="E205" s="117"/>
      <c r="F205" s="114"/>
      <c r="G205" s="116">
        <v>50</v>
      </c>
      <c r="H205" s="117"/>
      <c r="I205" s="114"/>
      <c r="J205" s="116"/>
      <c r="K205" s="117"/>
      <c r="L205" s="114"/>
      <c r="M205" s="116"/>
      <c r="N205" s="117"/>
      <c r="O205" s="114"/>
      <c r="P205" s="116">
        <v>10</v>
      </c>
      <c r="Q205" s="117"/>
      <c r="R205" s="114"/>
      <c r="S205" s="118">
        <f>SUM(D205:R205)</f>
        <v>60</v>
      </c>
      <c r="T205" s="32"/>
      <c r="U205" s="30"/>
      <c r="V205" s="30"/>
      <c r="W205" s="18"/>
      <c r="AO205" s="9"/>
    </row>
    <row r="206" spans="1:41" ht="15.75">
      <c r="A206" s="138">
        <v>4</v>
      </c>
      <c r="B206" s="93" t="s">
        <v>179</v>
      </c>
      <c r="C206" s="86" t="s">
        <v>177</v>
      </c>
      <c r="D206" s="119"/>
      <c r="E206" s="117"/>
      <c r="F206" s="114"/>
      <c r="G206" s="116">
        <v>37</v>
      </c>
      <c r="H206" s="117"/>
      <c r="I206" s="114"/>
      <c r="J206" s="116"/>
      <c r="K206" s="117"/>
      <c r="L206" s="114"/>
      <c r="M206" s="116"/>
      <c r="N206" s="117"/>
      <c r="O206" s="114"/>
      <c r="P206" s="116">
        <v>23</v>
      </c>
      <c r="Q206" s="117"/>
      <c r="R206" s="114"/>
      <c r="S206" s="118">
        <f>SUM(D206:R206)</f>
        <v>60</v>
      </c>
      <c r="T206" s="32"/>
      <c r="U206" s="30"/>
      <c r="V206" s="30"/>
      <c r="W206" s="18"/>
      <c r="AO206" s="9"/>
    </row>
    <row r="207" spans="1:41" ht="15.75">
      <c r="A207" s="34">
        <v>5</v>
      </c>
      <c r="B207" s="142" t="s">
        <v>180</v>
      </c>
      <c r="C207" s="125" t="s">
        <v>181</v>
      </c>
      <c r="D207" s="119"/>
      <c r="E207" s="117"/>
      <c r="F207" s="114"/>
      <c r="G207" s="116">
        <v>25</v>
      </c>
      <c r="H207" s="117"/>
      <c r="I207" s="114"/>
      <c r="J207" s="116">
        <v>23</v>
      </c>
      <c r="K207" s="117"/>
      <c r="L207" s="114"/>
      <c r="M207" s="116"/>
      <c r="N207" s="117"/>
      <c r="O207" s="114"/>
      <c r="P207" s="116">
        <v>5</v>
      </c>
      <c r="Q207" s="117"/>
      <c r="R207" s="114"/>
      <c r="S207" s="118">
        <f>SUM(D207:R207)</f>
        <v>53</v>
      </c>
      <c r="T207" s="32"/>
      <c r="U207" s="30"/>
      <c r="V207" s="30"/>
      <c r="W207" s="18"/>
      <c r="AO207" s="9"/>
    </row>
    <row r="208" spans="1:41" ht="15.75">
      <c r="A208" s="83">
        <v>6</v>
      </c>
      <c r="B208" s="88" t="s">
        <v>65</v>
      </c>
      <c r="C208" s="125" t="s">
        <v>146</v>
      </c>
      <c r="D208" s="119">
        <v>27</v>
      </c>
      <c r="E208" s="117"/>
      <c r="F208" s="114"/>
      <c r="G208" s="116"/>
      <c r="H208" s="117"/>
      <c r="I208" s="114"/>
      <c r="J208" s="116"/>
      <c r="K208" s="117"/>
      <c r="L208" s="114"/>
      <c r="M208" s="116">
        <v>23</v>
      </c>
      <c r="N208" s="117"/>
      <c r="O208" s="114"/>
      <c r="P208" s="116"/>
      <c r="Q208" s="117"/>
      <c r="R208" s="114"/>
      <c r="S208" s="118">
        <f>SUM(D208:R208)</f>
        <v>50</v>
      </c>
      <c r="T208" s="32"/>
      <c r="U208" s="30"/>
      <c r="V208" s="30"/>
      <c r="W208" s="18"/>
      <c r="AO208" s="9"/>
    </row>
    <row r="209" spans="1:41" ht="15.75">
      <c r="A209" s="34">
        <v>7</v>
      </c>
      <c r="B209" s="88" t="s">
        <v>436</v>
      </c>
      <c r="C209" s="125" t="s">
        <v>165</v>
      </c>
      <c r="D209" s="119"/>
      <c r="E209" s="117"/>
      <c r="F209" s="114"/>
      <c r="G209" s="116"/>
      <c r="H209" s="117"/>
      <c r="I209" s="114"/>
      <c r="J209" s="116"/>
      <c r="K209" s="117"/>
      <c r="L209" s="114"/>
      <c r="M209" s="116">
        <v>50</v>
      </c>
      <c r="N209" s="117"/>
      <c r="O209" s="114"/>
      <c r="P209" s="116"/>
      <c r="Q209" s="117"/>
      <c r="R209" s="114"/>
      <c r="S209" s="118">
        <f>SUM(D209:R209)</f>
        <v>50</v>
      </c>
      <c r="T209" s="32"/>
      <c r="U209" s="30"/>
      <c r="V209" s="30"/>
      <c r="W209" s="18"/>
      <c r="AO209" s="9"/>
    </row>
    <row r="210" spans="1:41" ht="15.75">
      <c r="A210" s="83">
        <v>8</v>
      </c>
      <c r="B210" s="93" t="s">
        <v>95</v>
      </c>
      <c r="C210" s="86" t="s">
        <v>177</v>
      </c>
      <c r="D210" s="119"/>
      <c r="E210" s="117"/>
      <c r="F210" s="114"/>
      <c r="G210" s="116">
        <v>10</v>
      </c>
      <c r="H210" s="117"/>
      <c r="I210" s="114"/>
      <c r="J210" s="116">
        <v>37</v>
      </c>
      <c r="K210" s="117"/>
      <c r="L210" s="114"/>
      <c r="M210" s="116"/>
      <c r="N210" s="117"/>
      <c r="O210" s="114"/>
      <c r="P210" s="116"/>
      <c r="Q210" s="117"/>
      <c r="R210" s="114"/>
      <c r="S210" s="118">
        <f>SUM(D210:R210)</f>
        <v>47</v>
      </c>
      <c r="T210" s="32"/>
      <c r="U210" s="30"/>
      <c r="V210" s="30"/>
      <c r="W210" s="18"/>
      <c r="AO210" s="9"/>
    </row>
    <row r="211" spans="1:41" ht="15.75">
      <c r="A211" s="34">
        <v>9</v>
      </c>
      <c r="B211" s="88" t="s">
        <v>437</v>
      </c>
      <c r="C211" s="125" t="s">
        <v>438</v>
      </c>
      <c r="D211" s="119"/>
      <c r="E211" s="117"/>
      <c r="F211" s="114"/>
      <c r="G211" s="116"/>
      <c r="H211" s="117"/>
      <c r="I211" s="114"/>
      <c r="J211" s="116"/>
      <c r="K211" s="117"/>
      <c r="L211" s="114"/>
      <c r="M211" s="116">
        <v>37</v>
      </c>
      <c r="N211" s="117">
        <v>5</v>
      </c>
      <c r="O211" s="114"/>
      <c r="P211" s="116"/>
      <c r="Q211" s="117"/>
      <c r="R211" s="114"/>
      <c r="S211" s="118">
        <f>SUM(D211:R211)</f>
        <v>42</v>
      </c>
      <c r="T211" s="32"/>
      <c r="U211" s="30"/>
      <c r="V211" s="30"/>
      <c r="W211" s="18"/>
      <c r="AO211" s="9"/>
    </row>
    <row r="212" spans="1:41" ht="15.75">
      <c r="A212" s="83">
        <v>10</v>
      </c>
      <c r="B212" s="88" t="s">
        <v>500</v>
      </c>
      <c r="C212" s="125" t="s">
        <v>501</v>
      </c>
      <c r="D212" s="119"/>
      <c r="E212" s="117"/>
      <c r="F212" s="114"/>
      <c r="G212" s="116"/>
      <c r="H212" s="117"/>
      <c r="I212" s="114"/>
      <c r="J212" s="116"/>
      <c r="K212" s="117"/>
      <c r="L212" s="114"/>
      <c r="M212" s="116"/>
      <c r="N212" s="117"/>
      <c r="O212" s="114"/>
      <c r="P212" s="116">
        <v>37</v>
      </c>
      <c r="Q212" s="117"/>
      <c r="R212" s="114"/>
      <c r="S212" s="118">
        <f>SUM(D212:R212)</f>
        <v>37</v>
      </c>
      <c r="T212" s="32"/>
      <c r="U212" s="30"/>
      <c r="V212" s="30"/>
      <c r="W212" s="18"/>
      <c r="AO212" s="9"/>
    </row>
    <row r="213" spans="1:41" ht="15.75">
      <c r="A213" s="34">
        <v>11</v>
      </c>
      <c r="B213" s="88" t="s">
        <v>85</v>
      </c>
      <c r="C213" s="125" t="s">
        <v>182</v>
      </c>
      <c r="D213" s="119"/>
      <c r="E213" s="117"/>
      <c r="F213" s="114"/>
      <c r="G213" s="116">
        <v>7</v>
      </c>
      <c r="H213" s="117"/>
      <c r="I213" s="114"/>
      <c r="J213" s="116">
        <v>25</v>
      </c>
      <c r="K213" s="117"/>
      <c r="L213" s="114"/>
      <c r="M213" s="116"/>
      <c r="N213" s="117"/>
      <c r="O213" s="114"/>
      <c r="P213" s="116"/>
      <c r="Q213" s="117"/>
      <c r="R213" s="114"/>
      <c r="S213" s="118">
        <f>SUM(D213:R213)</f>
        <v>32</v>
      </c>
      <c r="T213" s="32"/>
      <c r="U213" s="30"/>
      <c r="V213" s="30"/>
      <c r="W213" s="18"/>
      <c r="AO213" s="9"/>
    </row>
    <row r="214" spans="1:41" ht="15.75">
      <c r="A214" s="83">
        <v>12</v>
      </c>
      <c r="B214" s="88" t="s">
        <v>439</v>
      </c>
      <c r="C214" s="125" t="s">
        <v>440</v>
      </c>
      <c r="D214" s="119"/>
      <c r="E214" s="117"/>
      <c r="F214" s="114"/>
      <c r="G214" s="116"/>
      <c r="H214" s="117"/>
      <c r="I214" s="114"/>
      <c r="J214" s="116"/>
      <c r="K214" s="117"/>
      <c r="L214" s="114"/>
      <c r="M214" s="116">
        <v>25</v>
      </c>
      <c r="N214" s="117"/>
      <c r="O214" s="114"/>
      <c r="P214" s="116"/>
      <c r="Q214" s="117"/>
      <c r="R214" s="114"/>
      <c r="S214" s="118">
        <f>SUM(D214:R214)</f>
        <v>25</v>
      </c>
      <c r="T214" s="32"/>
      <c r="U214" s="30"/>
      <c r="V214" s="30"/>
      <c r="W214" s="18"/>
      <c r="AO214" s="9"/>
    </row>
    <row r="215" spans="1:23" ht="15.75">
      <c r="A215" s="83">
        <v>13</v>
      </c>
      <c r="B215" s="88" t="s">
        <v>502</v>
      </c>
      <c r="C215" s="125" t="s">
        <v>338</v>
      </c>
      <c r="D215" s="119"/>
      <c r="E215" s="117"/>
      <c r="F215" s="114"/>
      <c r="G215" s="116"/>
      <c r="H215" s="117"/>
      <c r="I215" s="114"/>
      <c r="J215" s="116"/>
      <c r="K215" s="117"/>
      <c r="L215" s="114"/>
      <c r="M215" s="116"/>
      <c r="N215" s="117"/>
      <c r="O215" s="114"/>
      <c r="P215" s="116">
        <v>25</v>
      </c>
      <c r="Q215" s="117"/>
      <c r="R215" s="114"/>
      <c r="S215" s="118">
        <f>SUM(D215:R215)</f>
        <v>25</v>
      </c>
      <c r="U215" s="30"/>
      <c r="V215" s="30"/>
      <c r="W215" s="18"/>
    </row>
    <row r="216" spans="1:23" ht="15.75">
      <c r="A216" s="83">
        <v>14</v>
      </c>
      <c r="B216" s="140" t="s">
        <v>174</v>
      </c>
      <c r="C216" s="86" t="s">
        <v>175</v>
      </c>
      <c r="D216" s="119">
        <v>15</v>
      </c>
      <c r="E216" s="117"/>
      <c r="F216" s="114"/>
      <c r="G216" s="116"/>
      <c r="H216" s="117"/>
      <c r="I216" s="114"/>
      <c r="J216" s="116"/>
      <c r="K216" s="117"/>
      <c r="L216" s="114"/>
      <c r="M216" s="116">
        <v>7</v>
      </c>
      <c r="N216" s="117"/>
      <c r="O216" s="114"/>
      <c r="P216" s="116"/>
      <c r="Q216" s="117"/>
      <c r="R216" s="114"/>
      <c r="S216" s="118">
        <f>SUM(D216:R216)</f>
        <v>22</v>
      </c>
      <c r="U216" s="30"/>
      <c r="V216" s="30"/>
      <c r="W216" s="18"/>
    </row>
    <row r="217" spans="1:23" ht="15.75">
      <c r="A217" s="83">
        <v>15</v>
      </c>
      <c r="B217" s="86" t="s">
        <v>176</v>
      </c>
      <c r="C217" s="125" t="s">
        <v>177</v>
      </c>
      <c r="D217" s="119">
        <v>13</v>
      </c>
      <c r="E217" s="117"/>
      <c r="F217" s="114"/>
      <c r="G217" s="116"/>
      <c r="H217" s="117"/>
      <c r="I217" s="114"/>
      <c r="J217" s="116"/>
      <c r="K217" s="117"/>
      <c r="L217" s="114"/>
      <c r="M217" s="116"/>
      <c r="N217" s="117"/>
      <c r="O217" s="114"/>
      <c r="P217" s="116"/>
      <c r="Q217" s="117"/>
      <c r="R217" s="114"/>
      <c r="S217" s="118">
        <f>SUM(D217:R217)</f>
        <v>13</v>
      </c>
      <c r="U217" s="30"/>
      <c r="V217" s="30"/>
      <c r="W217" s="18"/>
    </row>
    <row r="218" spans="1:23" ht="15.75">
      <c r="A218" s="83">
        <v>16</v>
      </c>
      <c r="B218" s="88" t="s">
        <v>185</v>
      </c>
      <c r="C218" s="125" t="s">
        <v>165</v>
      </c>
      <c r="D218" s="119"/>
      <c r="E218" s="117"/>
      <c r="F218" s="114"/>
      <c r="G218" s="116">
        <v>3</v>
      </c>
      <c r="H218" s="117"/>
      <c r="I218" s="114"/>
      <c r="J218" s="116">
        <v>10</v>
      </c>
      <c r="K218" s="117"/>
      <c r="L218" s="114"/>
      <c r="M218" s="116"/>
      <c r="N218" s="117"/>
      <c r="O218" s="114"/>
      <c r="P218" s="116"/>
      <c r="Q218" s="117"/>
      <c r="R218" s="114"/>
      <c r="S218" s="118">
        <f>SUM(D218:R218)</f>
        <v>13</v>
      </c>
      <c r="U218" s="30"/>
      <c r="V218" s="30"/>
      <c r="W218" s="18"/>
    </row>
    <row r="219" spans="1:23" ht="15.75">
      <c r="A219" s="83">
        <v>17</v>
      </c>
      <c r="B219" s="88" t="s">
        <v>441</v>
      </c>
      <c r="C219" s="125" t="s">
        <v>142</v>
      </c>
      <c r="D219" s="119"/>
      <c r="E219" s="117"/>
      <c r="F219" s="114"/>
      <c r="G219" s="116"/>
      <c r="H219" s="117"/>
      <c r="I219" s="114"/>
      <c r="J219" s="116"/>
      <c r="K219" s="117"/>
      <c r="L219" s="114"/>
      <c r="M219" s="116">
        <v>10</v>
      </c>
      <c r="N219" s="117"/>
      <c r="O219" s="114"/>
      <c r="P219" s="116"/>
      <c r="Q219" s="117"/>
      <c r="R219" s="114"/>
      <c r="S219" s="118">
        <f>SUM(D219:R219)</f>
        <v>10</v>
      </c>
      <c r="U219" s="30"/>
      <c r="V219" s="30"/>
      <c r="W219" s="18"/>
    </row>
    <row r="220" spans="1:23" ht="15.75">
      <c r="A220" s="83">
        <v>18</v>
      </c>
      <c r="B220" s="88" t="s">
        <v>349</v>
      </c>
      <c r="C220" s="125" t="s">
        <v>142</v>
      </c>
      <c r="D220" s="119"/>
      <c r="E220" s="117"/>
      <c r="F220" s="114"/>
      <c r="G220" s="116"/>
      <c r="H220" s="117"/>
      <c r="I220" s="114"/>
      <c r="J220" s="116">
        <v>7</v>
      </c>
      <c r="K220" s="117"/>
      <c r="L220" s="114"/>
      <c r="M220" s="116"/>
      <c r="N220" s="117"/>
      <c r="O220" s="114"/>
      <c r="P220" s="116"/>
      <c r="Q220" s="117"/>
      <c r="R220" s="114"/>
      <c r="S220" s="118">
        <f>SUM(D220:R220)</f>
        <v>7</v>
      </c>
      <c r="U220" s="30"/>
      <c r="V220" s="30"/>
      <c r="W220" s="18"/>
    </row>
    <row r="221" spans="1:23" ht="15.75">
      <c r="A221" s="83">
        <v>19</v>
      </c>
      <c r="B221" s="88" t="s">
        <v>503</v>
      </c>
      <c r="C221" s="125" t="s">
        <v>165</v>
      </c>
      <c r="D221" s="119"/>
      <c r="E221" s="117"/>
      <c r="F221" s="114"/>
      <c r="G221" s="116"/>
      <c r="H221" s="117"/>
      <c r="I221" s="114"/>
      <c r="J221" s="116"/>
      <c r="K221" s="117"/>
      <c r="L221" s="114"/>
      <c r="M221" s="116"/>
      <c r="N221" s="117"/>
      <c r="O221" s="114"/>
      <c r="P221" s="116">
        <v>7</v>
      </c>
      <c r="Q221" s="117"/>
      <c r="R221" s="114"/>
      <c r="S221" s="118">
        <f>SUM(D221:R221)</f>
        <v>7</v>
      </c>
      <c r="U221" s="30"/>
      <c r="V221" s="30"/>
      <c r="W221" s="18"/>
    </row>
    <row r="222" spans="1:23" ht="15.75">
      <c r="A222" s="83">
        <v>20</v>
      </c>
      <c r="B222" s="88" t="s">
        <v>183</v>
      </c>
      <c r="C222" s="125" t="s">
        <v>184</v>
      </c>
      <c r="D222" s="119"/>
      <c r="E222" s="117"/>
      <c r="F222" s="114"/>
      <c r="G222" s="116">
        <v>5</v>
      </c>
      <c r="H222" s="117"/>
      <c r="I222" s="114"/>
      <c r="J222" s="116"/>
      <c r="K222" s="117"/>
      <c r="L222" s="114"/>
      <c r="M222" s="116"/>
      <c r="N222" s="117"/>
      <c r="O222" s="114"/>
      <c r="P222" s="116"/>
      <c r="Q222" s="117"/>
      <c r="R222" s="114"/>
      <c r="S222" s="118">
        <f>SUM(D222:R222)</f>
        <v>5</v>
      </c>
      <c r="U222" s="30"/>
      <c r="V222" s="30"/>
      <c r="W222" s="18"/>
    </row>
    <row r="223" spans="1:23" ht="15.75">
      <c r="A223" s="83">
        <v>21</v>
      </c>
      <c r="B223" s="88" t="s">
        <v>350</v>
      </c>
      <c r="C223" s="125" t="s">
        <v>341</v>
      </c>
      <c r="D223" s="119"/>
      <c r="E223" s="117"/>
      <c r="F223" s="114"/>
      <c r="G223" s="116"/>
      <c r="H223" s="117"/>
      <c r="I223" s="114"/>
      <c r="J223" s="116">
        <v>5</v>
      </c>
      <c r="K223" s="117"/>
      <c r="L223" s="114"/>
      <c r="M223" s="116"/>
      <c r="N223" s="117"/>
      <c r="O223" s="114"/>
      <c r="P223" s="116"/>
      <c r="Q223" s="117"/>
      <c r="R223" s="114"/>
      <c r="S223" s="118">
        <f>SUM(D223:R223)</f>
        <v>5</v>
      </c>
      <c r="U223" s="30"/>
      <c r="V223" s="30"/>
      <c r="W223" s="18"/>
    </row>
    <row r="224" spans="1:23" ht="15.75">
      <c r="A224" s="83">
        <v>22</v>
      </c>
      <c r="B224" s="88" t="s">
        <v>442</v>
      </c>
      <c r="C224" s="125" t="s">
        <v>440</v>
      </c>
      <c r="D224" s="119"/>
      <c r="E224" s="117"/>
      <c r="F224" s="114"/>
      <c r="G224" s="116"/>
      <c r="H224" s="117"/>
      <c r="I224" s="114"/>
      <c r="J224" s="116"/>
      <c r="K224" s="117"/>
      <c r="L224" s="114"/>
      <c r="M224" s="116">
        <v>5</v>
      </c>
      <c r="N224" s="117"/>
      <c r="O224" s="114"/>
      <c r="P224" s="116"/>
      <c r="Q224" s="117"/>
      <c r="R224" s="114"/>
      <c r="S224" s="118">
        <f>SUM(D224:R224)</f>
        <v>5</v>
      </c>
      <c r="U224" s="30"/>
      <c r="V224" s="30"/>
      <c r="W224" s="18"/>
    </row>
    <row r="225" spans="1:23" ht="15.75">
      <c r="A225" s="83">
        <v>23</v>
      </c>
      <c r="B225" s="88" t="s">
        <v>239</v>
      </c>
      <c r="C225" s="125" t="s">
        <v>70</v>
      </c>
      <c r="D225" s="119"/>
      <c r="E225" s="117"/>
      <c r="F225" s="114"/>
      <c r="G225" s="116"/>
      <c r="H225" s="117"/>
      <c r="I225" s="114"/>
      <c r="J225" s="116"/>
      <c r="K225" s="117"/>
      <c r="L225" s="114"/>
      <c r="M225" s="116">
        <v>3</v>
      </c>
      <c r="N225" s="117"/>
      <c r="O225" s="114"/>
      <c r="P225" s="116"/>
      <c r="Q225" s="117"/>
      <c r="R225" s="114"/>
      <c r="S225" s="118">
        <f>SUM(D225:R225)</f>
        <v>3</v>
      </c>
      <c r="U225" s="30"/>
      <c r="V225" s="30"/>
      <c r="W225" s="18"/>
    </row>
    <row r="226" spans="1:23" ht="15.75">
      <c r="A226" s="83">
        <v>24</v>
      </c>
      <c r="B226" s="88" t="s">
        <v>504</v>
      </c>
      <c r="C226" s="125" t="s">
        <v>184</v>
      </c>
      <c r="D226" s="119"/>
      <c r="E226" s="117"/>
      <c r="F226" s="114"/>
      <c r="G226" s="116"/>
      <c r="H226" s="117"/>
      <c r="I226" s="114"/>
      <c r="J226" s="116"/>
      <c r="K226" s="117"/>
      <c r="L226" s="114"/>
      <c r="M226" s="116"/>
      <c r="N226" s="117"/>
      <c r="O226" s="114"/>
      <c r="P226" s="116">
        <v>3</v>
      </c>
      <c r="Q226" s="117"/>
      <c r="R226" s="114"/>
      <c r="S226" s="118">
        <f>SUM(D226:R226)</f>
        <v>3</v>
      </c>
      <c r="U226" s="30"/>
      <c r="V226" s="30"/>
      <c r="W226" s="18"/>
    </row>
    <row r="229" spans="1:23" ht="16.5" thickBot="1">
      <c r="A229" s="175" t="s">
        <v>29</v>
      </c>
      <c r="B229" s="175"/>
      <c r="C229" s="175"/>
      <c r="D229" s="8"/>
      <c r="E229" s="8"/>
      <c r="F229" s="8"/>
      <c r="G229" s="89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9"/>
      <c r="U229" s="9"/>
      <c r="V229" s="9"/>
      <c r="W229" s="9"/>
    </row>
    <row r="230" spans="1:23" ht="15.75" thickBot="1">
      <c r="A230" s="8"/>
      <c r="B230" s="9"/>
      <c r="C230" s="161" t="s">
        <v>6</v>
      </c>
      <c r="D230" s="155">
        <v>237.77</v>
      </c>
      <c r="E230" s="155"/>
      <c r="F230" s="155"/>
      <c r="G230" s="191">
        <v>226.64</v>
      </c>
      <c r="H230" s="191"/>
      <c r="I230" s="191"/>
      <c r="J230" s="155">
        <v>247.78</v>
      </c>
      <c r="K230" s="155"/>
      <c r="L230" s="155"/>
      <c r="M230" s="155">
        <v>214.45</v>
      </c>
      <c r="N230" s="155"/>
      <c r="O230" s="155"/>
      <c r="P230" s="155">
        <v>224.27</v>
      </c>
      <c r="Q230" s="155"/>
      <c r="R230" s="155"/>
      <c r="S230" s="152" t="s">
        <v>7</v>
      </c>
      <c r="T230" s="152"/>
      <c r="U230" s="152"/>
      <c r="V230" s="152"/>
      <c r="W230" s="152"/>
    </row>
    <row r="231" spans="1:23" ht="15.75" customHeight="1" thickBot="1">
      <c r="A231" s="8"/>
      <c r="B231" s="9"/>
      <c r="C231" s="161"/>
      <c r="D231" s="162" t="s">
        <v>186</v>
      </c>
      <c r="E231" s="162"/>
      <c r="F231" s="162"/>
      <c r="G231" s="168" t="s">
        <v>198</v>
      </c>
      <c r="H231" s="168"/>
      <c r="I231" s="168"/>
      <c r="J231" s="163" t="s">
        <v>351</v>
      </c>
      <c r="K231" s="163"/>
      <c r="L231" s="163"/>
      <c r="M231" s="162" t="s">
        <v>443</v>
      </c>
      <c r="N231" s="162"/>
      <c r="O231" s="162"/>
      <c r="P231" s="162" t="s">
        <v>507</v>
      </c>
      <c r="Q231" s="162"/>
      <c r="R231" s="162"/>
      <c r="S231" s="8"/>
      <c r="T231" s="9"/>
      <c r="U231" s="9"/>
      <c r="V231" s="9"/>
      <c r="W231" s="9"/>
    </row>
    <row r="232" spans="1:23" ht="15.75" thickBot="1">
      <c r="A232" s="8"/>
      <c r="B232" s="7"/>
      <c r="C232" s="161" t="s">
        <v>8</v>
      </c>
      <c r="D232" s="164">
        <v>9.752</v>
      </c>
      <c r="E232" s="164"/>
      <c r="F232" s="164"/>
      <c r="G232" s="164">
        <v>10.796</v>
      </c>
      <c r="H232" s="164"/>
      <c r="I232" s="164"/>
      <c r="J232" s="164">
        <v>10.005</v>
      </c>
      <c r="K232" s="164"/>
      <c r="L232" s="164"/>
      <c r="M232" s="164">
        <v>11.398</v>
      </c>
      <c r="N232" s="164"/>
      <c r="O232" s="164"/>
      <c r="P232" s="164">
        <v>10.574</v>
      </c>
      <c r="Q232" s="164"/>
      <c r="R232" s="164"/>
      <c r="S232" s="152" t="s">
        <v>9</v>
      </c>
      <c r="T232" s="152"/>
      <c r="U232" s="152"/>
      <c r="V232" s="152"/>
      <c r="W232" s="152"/>
    </row>
    <row r="233" spans="1:23" ht="15.75" customHeight="1" thickBot="1">
      <c r="A233" s="8"/>
      <c r="B233" s="7"/>
      <c r="C233" s="161"/>
      <c r="D233" s="162" t="s">
        <v>186</v>
      </c>
      <c r="E233" s="162"/>
      <c r="F233" s="162"/>
      <c r="G233" s="163" t="s">
        <v>198</v>
      </c>
      <c r="H233" s="163"/>
      <c r="I233" s="163"/>
      <c r="J233" s="163" t="s">
        <v>351</v>
      </c>
      <c r="K233" s="163"/>
      <c r="L233" s="163"/>
      <c r="M233" s="162" t="s">
        <v>443</v>
      </c>
      <c r="N233" s="162"/>
      <c r="O233" s="162"/>
      <c r="P233" s="162" t="s">
        <v>507</v>
      </c>
      <c r="Q233" s="162"/>
      <c r="R233" s="162"/>
      <c r="S233" s="8"/>
      <c r="T233" s="9"/>
      <c r="U233" s="9"/>
      <c r="V233" s="9"/>
      <c r="W233" s="9"/>
    </row>
    <row r="234" spans="1:23" ht="15.75" thickBot="1">
      <c r="A234" s="8"/>
      <c r="B234" s="7"/>
      <c r="C234" s="27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9"/>
      <c r="U234" s="9"/>
      <c r="V234" s="9"/>
      <c r="W234" s="9"/>
    </row>
    <row r="235" spans="1:23" ht="15">
      <c r="A235" s="151" t="s">
        <v>10</v>
      </c>
      <c r="B235" s="156" t="s">
        <v>11</v>
      </c>
      <c r="C235" s="157" t="s">
        <v>12</v>
      </c>
      <c r="D235" s="158" t="s">
        <v>13</v>
      </c>
      <c r="E235" s="159"/>
      <c r="F235" s="160"/>
      <c r="G235" s="158" t="s">
        <v>14</v>
      </c>
      <c r="H235" s="159"/>
      <c r="I235" s="160"/>
      <c r="J235" s="165" t="s">
        <v>5</v>
      </c>
      <c r="K235" s="166"/>
      <c r="L235" s="167"/>
      <c r="M235" s="165" t="s">
        <v>22</v>
      </c>
      <c r="N235" s="166"/>
      <c r="O235" s="167"/>
      <c r="P235" s="165" t="s">
        <v>23</v>
      </c>
      <c r="Q235" s="166"/>
      <c r="R235" s="167"/>
      <c r="S235" s="153" t="s">
        <v>15</v>
      </c>
      <c r="T235" s="20"/>
      <c r="U235" s="20"/>
      <c r="V235" s="20"/>
      <c r="W235" s="28"/>
    </row>
    <row r="236" spans="1:23" ht="15.75">
      <c r="A236" s="151"/>
      <c r="B236" s="156"/>
      <c r="C236" s="157"/>
      <c r="D236" s="46" t="s">
        <v>16</v>
      </c>
      <c r="E236" s="36" t="s">
        <v>18</v>
      </c>
      <c r="F236" s="47" t="s">
        <v>19</v>
      </c>
      <c r="G236" s="46" t="s">
        <v>16</v>
      </c>
      <c r="H236" s="36" t="s">
        <v>18</v>
      </c>
      <c r="I236" s="47" t="s">
        <v>19</v>
      </c>
      <c r="J236" s="46" t="s">
        <v>16</v>
      </c>
      <c r="K236" s="36" t="s">
        <v>18</v>
      </c>
      <c r="L236" s="47" t="s">
        <v>19</v>
      </c>
      <c r="M236" s="46" t="s">
        <v>16</v>
      </c>
      <c r="N236" s="36" t="s">
        <v>18</v>
      </c>
      <c r="O236" s="47" t="s">
        <v>19</v>
      </c>
      <c r="P236" s="46" t="s">
        <v>16</v>
      </c>
      <c r="Q236" s="36" t="s">
        <v>18</v>
      </c>
      <c r="R236" s="47" t="s">
        <v>19</v>
      </c>
      <c r="S236" s="154"/>
      <c r="T236" s="30"/>
      <c r="U236" s="30"/>
      <c r="V236" s="30"/>
      <c r="W236" s="18"/>
    </row>
    <row r="237" spans="1:41" ht="15.75">
      <c r="A237" s="102">
        <v>1</v>
      </c>
      <c r="B237" s="131" t="s">
        <v>188</v>
      </c>
      <c r="C237" s="111" t="s">
        <v>189</v>
      </c>
      <c r="D237" s="116">
        <v>37</v>
      </c>
      <c r="E237" s="117"/>
      <c r="F237" s="114"/>
      <c r="G237" s="116">
        <v>50</v>
      </c>
      <c r="H237" s="117"/>
      <c r="I237" s="114"/>
      <c r="J237" s="116">
        <v>7</v>
      </c>
      <c r="K237" s="117"/>
      <c r="L237" s="114"/>
      <c r="M237" s="116">
        <v>27</v>
      </c>
      <c r="N237" s="117"/>
      <c r="O237" s="114"/>
      <c r="P237" s="116">
        <v>50</v>
      </c>
      <c r="Q237" s="117"/>
      <c r="R237" s="114"/>
      <c r="S237" s="118">
        <f>SUM(D237:R237)</f>
        <v>171</v>
      </c>
      <c r="T237" s="32"/>
      <c r="U237" s="30"/>
      <c r="V237" s="30"/>
      <c r="W237" s="18"/>
      <c r="AN237" s="9"/>
      <c r="AO237" s="9"/>
    </row>
    <row r="238" spans="1:41" ht="15.75">
      <c r="A238" s="102">
        <v>2</v>
      </c>
      <c r="B238" s="136" t="s">
        <v>187</v>
      </c>
      <c r="C238" s="223" t="s">
        <v>84</v>
      </c>
      <c r="D238" s="116">
        <v>50</v>
      </c>
      <c r="E238" s="117">
        <v>5</v>
      </c>
      <c r="F238" s="114">
        <v>5</v>
      </c>
      <c r="G238" s="116"/>
      <c r="H238" s="117"/>
      <c r="I238" s="114"/>
      <c r="J238" s="116"/>
      <c r="K238" s="117"/>
      <c r="L238" s="114"/>
      <c r="M238" s="116"/>
      <c r="N238" s="117"/>
      <c r="O238" s="114"/>
      <c r="P238" s="116"/>
      <c r="Q238" s="117"/>
      <c r="R238" s="114"/>
      <c r="S238" s="118">
        <f>SUM(D238:R238)</f>
        <v>60</v>
      </c>
      <c r="T238" s="32"/>
      <c r="U238" s="30"/>
      <c r="V238" s="30"/>
      <c r="W238" s="18"/>
      <c r="AN238" s="9"/>
      <c r="AO238" s="9"/>
    </row>
    <row r="239" spans="1:41" ht="15.75">
      <c r="A239" s="102">
        <v>3</v>
      </c>
      <c r="B239" s="149" t="s">
        <v>352</v>
      </c>
      <c r="C239" s="223" t="s">
        <v>275</v>
      </c>
      <c r="D239" s="48"/>
      <c r="E239" s="37"/>
      <c r="F239" s="49"/>
      <c r="G239" s="48"/>
      <c r="H239" s="37"/>
      <c r="I239" s="49"/>
      <c r="J239" s="48">
        <v>50</v>
      </c>
      <c r="K239" s="37">
        <v>5</v>
      </c>
      <c r="L239" s="49">
        <v>5</v>
      </c>
      <c r="M239" s="48"/>
      <c r="N239" s="37"/>
      <c r="O239" s="49"/>
      <c r="P239" s="48"/>
      <c r="Q239" s="37"/>
      <c r="R239" s="49"/>
      <c r="S239" s="118">
        <f>SUM(D239:R239)</f>
        <v>60</v>
      </c>
      <c r="T239" s="32"/>
      <c r="U239" s="30"/>
      <c r="V239" s="30"/>
      <c r="W239" s="18"/>
      <c r="AN239" s="9"/>
      <c r="AO239" s="9"/>
    </row>
    <row r="240" spans="1:23" ht="15.75">
      <c r="A240" s="34">
        <v>4</v>
      </c>
      <c r="B240" s="93" t="s">
        <v>201</v>
      </c>
      <c r="C240" s="45" t="s">
        <v>202</v>
      </c>
      <c r="D240" s="116"/>
      <c r="E240" s="117"/>
      <c r="F240" s="114"/>
      <c r="G240" s="116">
        <v>23</v>
      </c>
      <c r="H240" s="117"/>
      <c r="I240" s="114"/>
      <c r="J240" s="116"/>
      <c r="K240" s="117"/>
      <c r="L240" s="114"/>
      <c r="M240" s="116"/>
      <c r="N240" s="117"/>
      <c r="O240" s="114"/>
      <c r="P240" s="116">
        <v>37</v>
      </c>
      <c r="Q240" s="117"/>
      <c r="R240" s="114"/>
      <c r="S240" s="118">
        <f>SUM(D240:R240)</f>
        <v>60</v>
      </c>
      <c r="T240" s="32"/>
      <c r="U240" s="30"/>
      <c r="V240" s="30"/>
      <c r="W240" s="18"/>
    </row>
    <row r="241" spans="1:23" ht="15.75">
      <c r="A241" s="34">
        <v>5</v>
      </c>
      <c r="B241" s="93" t="s">
        <v>199</v>
      </c>
      <c r="C241" s="45" t="s">
        <v>200</v>
      </c>
      <c r="D241" s="116"/>
      <c r="E241" s="117"/>
      <c r="F241" s="114"/>
      <c r="G241" s="116">
        <v>25</v>
      </c>
      <c r="H241" s="117"/>
      <c r="I241" s="114"/>
      <c r="J241" s="116">
        <v>25</v>
      </c>
      <c r="K241" s="117"/>
      <c r="L241" s="114"/>
      <c r="M241" s="116"/>
      <c r="N241" s="117"/>
      <c r="O241" s="114"/>
      <c r="P241" s="116">
        <v>10</v>
      </c>
      <c r="Q241" s="117"/>
      <c r="R241" s="114"/>
      <c r="S241" s="118">
        <f aca="true" t="shared" si="5" ref="S241:S269">SUM(D241:R241)</f>
        <v>60</v>
      </c>
      <c r="T241" s="32"/>
      <c r="U241" s="30"/>
      <c r="V241" s="30"/>
      <c r="W241" s="18"/>
    </row>
    <row r="242" spans="1:23" ht="15.75">
      <c r="A242" s="34">
        <v>6</v>
      </c>
      <c r="B242" s="40" t="s">
        <v>444</v>
      </c>
      <c r="C242" s="44" t="s">
        <v>165</v>
      </c>
      <c r="D242" s="48"/>
      <c r="E242" s="37"/>
      <c r="F242" s="49"/>
      <c r="G242" s="48"/>
      <c r="H242" s="37"/>
      <c r="I242" s="49"/>
      <c r="J242" s="48"/>
      <c r="K242" s="37"/>
      <c r="L242" s="49"/>
      <c r="M242" s="48">
        <v>40</v>
      </c>
      <c r="N242" s="37"/>
      <c r="O242" s="49"/>
      <c r="P242" s="48"/>
      <c r="Q242" s="37"/>
      <c r="R242" s="49"/>
      <c r="S242" s="118">
        <f t="shared" si="5"/>
        <v>40</v>
      </c>
      <c r="T242" s="32"/>
      <c r="U242" s="30"/>
      <c r="V242" s="30"/>
      <c r="W242" s="18"/>
    </row>
    <row r="243" spans="1:23" ht="15.75">
      <c r="A243" s="34">
        <v>7</v>
      </c>
      <c r="B243" s="88" t="s">
        <v>71</v>
      </c>
      <c r="C243" s="94" t="s">
        <v>72</v>
      </c>
      <c r="D243" s="116"/>
      <c r="E243" s="117"/>
      <c r="F243" s="114"/>
      <c r="G243" s="116">
        <v>37</v>
      </c>
      <c r="H243" s="117"/>
      <c r="I243" s="114"/>
      <c r="J243" s="116"/>
      <c r="K243" s="117"/>
      <c r="L243" s="114"/>
      <c r="M243" s="116"/>
      <c r="N243" s="117"/>
      <c r="O243" s="114"/>
      <c r="P243" s="116"/>
      <c r="Q243" s="117"/>
      <c r="R243" s="114"/>
      <c r="S243" s="118">
        <f t="shared" si="5"/>
        <v>37</v>
      </c>
      <c r="T243" s="32"/>
      <c r="U243" s="30"/>
      <c r="V243" s="30"/>
      <c r="W243" s="18"/>
    </row>
    <row r="244" spans="1:23" ht="15.75">
      <c r="A244" s="34">
        <v>8</v>
      </c>
      <c r="B244" s="40" t="s">
        <v>353</v>
      </c>
      <c r="C244" s="44" t="s">
        <v>142</v>
      </c>
      <c r="D244" s="48"/>
      <c r="E244" s="37"/>
      <c r="F244" s="49"/>
      <c r="G244" s="48"/>
      <c r="H244" s="37"/>
      <c r="I244" s="49"/>
      <c r="J244" s="48">
        <v>37</v>
      </c>
      <c r="K244" s="37"/>
      <c r="L244" s="49"/>
      <c r="M244" s="48"/>
      <c r="N244" s="37"/>
      <c r="O244" s="49"/>
      <c r="P244" s="48"/>
      <c r="Q244" s="37"/>
      <c r="R244" s="49"/>
      <c r="S244" s="118">
        <f t="shared" si="5"/>
        <v>37</v>
      </c>
      <c r="T244" s="32"/>
      <c r="U244" s="30"/>
      <c r="V244" s="30"/>
      <c r="W244" s="18"/>
    </row>
    <row r="245" spans="1:23" ht="15.75">
      <c r="A245" s="34">
        <v>9</v>
      </c>
      <c r="B245" s="88" t="s">
        <v>203</v>
      </c>
      <c r="C245" s="94" t="s">
        <v>84</v>
      </c>
      <c r="D245" s="116"/>
      <c r="E245" s="117"/>
      <c r="F245" s="114"/>
      <c r="G245" s="116">
        <v>10</v>
      </c>
      <c r="H245" s="117"/>
      <c r="I245" s="114"/>
      <c r="J245" s="116"/>
      <c r="K245" s="117"/>
      <c r="L245" s="114"/>
      <c r="M245" s="116"/>
      <c r="N245" s="117"/>
      <c r="O245" s="114"/>
      <c r="P245" s="116">
        <v>23</v>
      </c>
      <c r="Q245" s="117"/>
      <c r="R245" s="114"/>
      <c r="S245" s="118">
        <f t="shared" si="5"/>
        <v>33</v>
      </c>
      <c r="T245" s="32"/>
      <c r="U245" s="30"/>
      <c r="V245" s="30"/>
      <c r="W245" s="18"/>
    </row>
    <row r="246" spans="1:23" ht="15.75">
      <c r="A246" s="34">
        <v>10</v>
      </c>
      <c r="B246" s="142" t="s">
        <v>190</v>
      </c>
      <c r="C246" s="94" t="s">
        <v>72</v>
      </c>
      <c r="D246" s="116">
        <v>25</v>
      </c>
      <c r="E246" s="117"/>
      <c r="F246" s="114"/>
      <c r="G246" s="116"/>
      <c r="H246" s="117"/>
      <c r="I246" s="114"/>
      <c r="J246" s="116"/>
      <c r="K246" s="117"/>
      <c r="L246" s="114"/>
      <c r="M246" s="116"/>
      <c r="N246" s="117"/>
      <c r="O246" s="114"/>
      <c r="P246" s="116"/>
      <c r="Q246" s="117"/>
      <c r="R246" s="114"/>
      <c r="S246" s="118">
        <f t="shared" si="5"/>
        <v>25</v>
      </c>
      <c r="T246" s="32"/>
      <c r="U246" s="30"/>
      <c r="V246" s="30"/>
      <c r="W246" s="18"/>
    </row>
    <row r="247" spans="1:23" ht="15.75">
      <c r="A247" s="34">
        <v>11</v>
      </c>
      <c r="B247" s="40" t="s">
        <v>508</v>
      </c>
      <c r="C247" s="44" t="s">
        <v>72</v>
      </c>
      <c r="D247" s="48"/>
      <c r="E247" s="37"/>
      <c r="F247" s="49"/>
      <c r="G247" s="48"/>
      <c r="H247" s="37"/>
      <c r="I247" s="49"/>
      <c r="J247" s="48"/>
      <c r="K247" s="37"/>
      <c r="L247" s="49"/>
      <c r="M247" s="48"/>
      <c r="N247" s="37"/>
      <c r="O247" s="49"/>
      <c r="P247" s="48">
        <v>25</v>
      </c>
      <c r="Q247" s="37"/>
      <c r="R247" s="49"/>
      <c r="S247" s="118">
        <f t="shared" si="5"/>
        <v>25</v>
      </c>
      <c r="T247" s="32"/>
      <c r="U247" s="30"/>
      <c r="V247" s="30"/>
      <c r="W247" s="18"/>
    </row>
    <row r="248" spans="1:23" ht="15.75">
      <c r="A248" s="34">
        <v>12</v>
      </c>
      <c r="B248" s="93" t="s">
        <v>191</v>
      </c>
      <c r="C248" s="111" t="s">
        <v>192</v>
      </c>
      <c r="D248" s="116">
        <v>23</v>
      </c>
      <c r="E248" s="117"/>
      <c r="F248" s="114"/>
      <c r="G248" s="116"/>
      <c r="H248" s="117"/>
      <c r="I248" s="114"/>
      <c r="J248" s="116"/>
      <c r="K248" s="117"/>
      <c r="L248" s="114"/>
      <c r="M248" s="116"/>
      <c r="N248" s="117"/>
      <c r="O248" s="114"/>
      <c r="P248" s="116"/>
      <c r="Q248" s="117"/>
      <c r="R248" s="114"/>
      <c r="S248" s="118">
        <f t="shared" si="5"/>
        <v>23</v>
      </c>
      <c r="T248" s="32"/>
      <c r="U248" s="30"/>
      <c r="V248" s="30"/>
      <c r="W248" s="18"/>
    </row>
    <row r="249" spans="1:23" ht="15.75">
      <c r="A249" s="34">
        <v>13</v>
      </c>
      <c r="B249" s="40" t="s">
        <v>354</v>
      </c>
      <c r="C249" s="44" t="s">
        <v>55</v>
      </c>
      <c r="D249" s="48"/>
      <c r="E249" s="37"/>
      <c r="F249" s="49"/>
      <c r="G249" s="48"/>
      <c r="H249" s="37"/>
      <c r="I249" s="49"/>
      <c r="J249" s="48">
        <v>23</v>
      </c>
      <c r="K249" s="37"/>
      <c r="L249" s="49"/>
      <c r="M249" s="48"/>
      <c r="N249" s="37"/>
      <c r="O249" s="49"/>
      <c r="P249" s="48"/>
      <c r="Q249" s="37"/>
      <c r="R249" s="49"/>
      <c r="S249" s="118">
        <f t="shared" si="5"/>
        <v>23</v>
      </c>
      <c r="T249" s="32"/>
      <c r="U249" s="30"/>
      <c r="V249" s="30"/>
      <c r="W249" s="18"/>
    </row>
    <row r="250" spans="1:23" ht="15.75">
      <c r="A250" s="34">
        <v>14</v>
      </c>
      <c r="B250" s="40" t="s">
        <v>445</v>
      </c>
      <c r="C250" s="44" t="s">
        <v>207</v>
      </c>
      <c r="D250" s="48"/>
      <c r="E250" s="37"/>
      <c r="F250" s="49"/>
      <c r="G250" s="48"/>
      <c r="H250" s="37"/>
      <c r="I250" s="49"/>
      <c r="J250" s="48"/>
      <c r="K250" s="37"/>
      <c r="L250" s="49"/>
      <c r="M250" s="48">
        <v>15</v>
      </c>
      <c r="N250" s="37"/>
      <c r="O250" s="49"/>
      <c r="P250" s="48"/>
      <c r="Q250" s="37"/>
      <c r="R250" s="49"/>
      <c r="S250" s="118">
        <f t="shared" si="5"/>
        <v>15</v>
      </c>
      <c r="T250" s="32"/>
      <c r="U250" s="30"/>
      <c r="V250" s="30"/>
      <c r="W250" s="18"/>
    </row>
    <row r="251" spans="1:23" ht="15.75">
      <c r="A251" s="34">
        <v>15</v>
      </c>
      <c r="B251" s="93" t="s">
        <v>204</v>
      </c>
      <c r="C251" s="94" t="s">
        <v>205</v>
      </c>
      <c r="D251" s="116"/>
      <c r="E251" s="117"/>
      <c r="F251" s="114"/>
      <c r="G251" s="116">
        <v>7</v>
      </c>
      <c r="H251" s="117"/>
      <c r="I251" s="114"/>
      <c r="J251" s="116"/>
      <c r="K251" s="117"/>
      <c r="L251" s="114"/>
      <c r="M251" s="116"/>
      <c r="N251" s="117"/>
      <c r="O251" s="114"/>
      <c r="P251" s="116">
        <v>7</v>
      </c>
      <c r="Q251" s="117"/>
      <c r="R251" s="114"/>
      <c r="S251" s="118">
        <f t="shared" si="5"/>
        <v>14</v>
      </c>
      <c r="T251" s="32"/>
      <c r="U251" s="30"/>
      <c r="V251" s="30"/>
      <c r="W251" s="18"/>
    </row>
    <row r="252" spans="1:23" ht="15.75">
      <c r="A252" s="34">
        <v>16</v>
      </c>
      <c r="B252" s="40" t="s">
        <v>446</v>
      </c>
      <c r="C252" s="44" t="s">
        <v>73</v>
      </c>
      <c r="D252" s="48"/>
      <c r="E252" s="37"/>
      <c r="F252" s="49"/>
      <c r="G252" s="48"/>
      <c r="H252" s="37"/>
      <c r="I252" s="49"/>
      <c r="J252" s="48"/>
      <c r="K252" s="37"/>
      <c r="L252" s="49"/>
      <c r="M252" s="48">
        <v>13</v>
      </c>
      <c r="N252" s="37"/>
      <c r="O252" s="49"/>
      <c r="P252" s="48"/>
      <c r="Q252" s="37"/>
      <c r="R252" s="49"/>
      <c r="S252" s="118">
        <f t="shared" si="5"/>
        <v>13</v>
      </c>
      <c r="T252" s="32"/>
      <c r="U252" s="30"/>
      <c r="V252" s="30"/>
      <c r="W252" s="18"/>
    </row>
    <row r="253" spans="1:23" ht="15.75">
      <c r="A253" s="34">
        <v>17</v>
      </c>
      <c r="B253" s="86" t="s">
        <v>193</v>
      </c>
      <c r="C253" s="94" t="s">
        <v>194</v>
      </c>
      <c r="D253" s="116">
        <v>10</v>
      </c>
      <c r="E253" s="117"/>
      <c r="F253" s="114"/>
      <c r="G253" s="116"/>
      <c r="H253" s="117"/>
      <c r="I253" s="114"/>
      <c r="J253" s="116"/>
      <c r="K253" s="117"/>
      <c r="L253" s="114"/>
      <c r="M253" s="116"/>
      <c r="N253" s="117"/>
      <c r="O253" s="114"/>
      <c r="P253" s="116"/>
      <c r="Q253" s="117"/>
      <c r="R253" s="114"/>
      <c r="S253" s="118">
        <f t="shared" si="5"/>
        <v>10</v>
      </c>
      <c r="T253" s="32"/>
      <c r="U253" s="30"/>
      <c r="V253" s="30"/>
      <c r="W253" s="18"/>
    </row>
    <row r="254" spans="1:23" ht="15.75">
      <c r="A254" s="34">
        <v>18</v>
      </c>
      <c r="B254" s="40" t="s">
        <v>355</v>
      </c>
      <c r="C254" s="44" t="s">
        <v>194</v>
      </c>
      <c r="D254" s="48"/>
      <c r="E254" s="37"/>
      <c r="F254" s="49"/>
      <c r="G254" s="48"/>
      <c r="H254" s="37"/>
      <c r="I254" s="49"/>
      <c r="J254" s="48">
        <v>10</v>
      </c>
      <c r="K254" s="37"/>
      <c r="L254" s="49"/>
      <c r="M254" s="48"/>
      <c r="N254" s="37"/>
      <c r="O254" s="49"/>
      <c r="P254" s="48"/>
      <c r="Q254" s="37"/>
      <c r="R254" s="49"/>
      <c r="S254" s="118">
        <f t="shared" si="5"/>
        <v>10</v>
      </c>
      <c r="T254" s="32"/>
      <c r="U254" s="30"/>
      <c r="V254" s="30"/>
      <c r="W254" s="18"/>
    </row>
    <row r="255" spans="1:23" ht="15.75" customHeight="1" hidden="1">
      <c r="A255" s="34">
        <v>16</v>
      </c>
      <c r="B255" s="35" t="s">
        <v>81</v>
      </c>
      <c r="C255" s="45" t="s">
        <v>195</v>
      </c>
      <c r="D255" s="48">
        <v>7</v>
      </c>
      <c r="E255" s="37"/>
      <c r="F255" s="49"/>
      <c r="G255" s="48"/>
      <c r="H255" s="37"/>
      <c r="I255" s="49"/>
      <c r="J255" s="48"/>
      <c r="K255" s="37"/>
      <c r="L255" s="49"/>
      <c r="M255" s="48"/>
      <c r="N255" s="37"/>
      <c r="O255" s="49"/>
      <c r="P255" s="48"/>
      <c r="Q255" s="37"/>
      <c r="R255" s="49"/>
      <c r="S255" s="118">
        <f t="shared" si="5"/>
        <v>7</v>
      </c>
      <c r="T255" s="32"/>
      <c r="U255" s="30"/>
      <c r="V255" s="30"/>
      <c r="W255" s="18"/>
    </row>
    <row r="256" spans="1:23" ht="15.75" customHeight="1" hidden="1">
      <c r="A256" s="34">
        <v>17</v>
      </c>
      <c r="B256" s="40" t="s">
        <v>355</v>
      </c>
      <c r="C256" s="44" t="s">
        <v>194</v>
      </c>
      <c r="D256" s="48"/>
      <c r="E256" s="37"/>
      <c r="F256" s="49"/>
      <c r="G256" s="48"/>
      <c r="H256" s="37"/>
      <c r="I256" s="49"/>
      <c r="J256" s="48">
        <v>10</v>
      </c>
      <c r="K256" s="37"/>
      <c r="L256" s="49"/>
      <c r="M256" s="48"/>
      <c r="N256" s="37"/>
      <c r="O256" s="49"/>
      <c r="P256" s="48"/>
      <c r="Q256" s="37"/>
      <c r="R256" s="49"/>
      <c r="S256" s="118">
        <f t="shared" si="5"/>
        <v>10</v>
      </c>
      <c r="T256" s="32"/>
      <c r="U256" s="30"/>
      <c r="V256" s="30"/>
      <c r="W256" s="18"/>
    </row>
    <row r="257" spans="1:23" ht="15.75" customHeight="1" hidden="1">
      <c r="A257" s="34">
        <v>18</v>
      </c>
      <c r="B257" s="35" t="s">
        <v>81</v>
      </c>
      <c r="C257" s="45" t="s">
        <v>195</v>
      </c>
      <c r="D257" s="48">
        <v>7</v>
      </c>
      <c r="E257" s="37"/>
      <c r="F257" s="49"/>
      <c r="G257" s="48"/>
      <c r="H257" s="37"/>
      <c r="I257" s="49"/>
      <c r="J257" s="48"/>
      <c r="K257" s="37"/>
      <c r="L257" s="49"/>
      <c r="M257" s="48"/>
      <c r="N257" s="37"/>
      <c r="O257" s="49"/>
      <c r="P257" s="48"/>
      <c r="Q257" s="37"/>
      <c r="R257" s="49"/>
      <c r="S257" s="118">
        <f t="shared" si="5"/>
        <v>7</v>
      </c>
      <c r="T257" s="32"/>
      <c r="U257" s="30"/>
      <c r="V257" s="30"/>
      <c r="W257" s="18"/>
    </row>
    <row r="258" spans="1:23" ht="15.75" customHeight="1" hidden="1">
      <c r="A258" s="34">
        <v>19</v>
      </c>
      <c r="B258" s="40" t="s">
        <v>355</v>
      </c>
      <c r="C258" s="44" t="s">
        <v>194</v>
      </c>
      <c r="D258" s="48"/>
      <c r="E258" s="37"/>
      <c r="F258" s="49"/>
      <c r="G258" s="48"/>
      <c r="H258" s="37"/>
      <c r="I258" s="49"/>
      <c r="J258" s="48">
        <v>10</v>
      </c>
      <c r="K258" s="37"/>
      <c r="L258" s="49"/>
      <c r="M258" s="48"/>
      <c r="N258" s="37"/>
      <c r="O258" s="49"/>
      <c r="P258" s="48"/>
      <c r="Q258" s="37"/>
      <c r="R258" s="49"/>
      <c r="S258" s="118">
        <f t="shared" si="5"/>
        <v>10</v>
      </c>
      <c r="T258" s="32"/>
      <c r="U258" s="30"/>
      <c r="V258" s="30"/>
      <c r="W258" s="18"/>
    </row>
    <row r="259" spans="1:23" ht="15.75" customHeight="1" hidden="1">
      <c r="A259" s="34">
        <v>20</v>
      </c>
      <c r="B259" s="35" t="s">
        <v>81</v>
      </c>
      <c r="C259" s="45" t="s">
        <v>195</v>
      </c>
      <c r="D259" s="48">
        <v>7</v>
      </c>
      <c r="E259" s="37"/>
      <c r="F259" s="49"/>
      <c r="G259" s="48"/>
      <c r="H259" s="37"/>
      <c r="I259" s="49"/>
      <c r="J259" s="48"/>
      <c r="K259" s="37"/>
      <c r="L259" s="49"/>
      <c r="M259" s="48"/>
      <c r="N259" s="37"/>
      <c r="O259" s="49"/>
      <c r="P259" s="48"/>
      <c r="Q259" s="37"/>
      <c r="R259" s="49"/>
      <c r="S259" s="118">
        <f t="shared" si="5"/>
        <v>7</v>
      </c>
      <c r="T259" s="32"/>
      <c r="U259" s="30"/>
      <c r="V259" s="30"/>
      <c r="W259" s="18"/>
    </row>
    <row r="260" spans="1:23" ht="15.75" customHeight="1" hidden="1">
      <c r="A260" s="34">
        <v>21</v>
      </c>
      <c r="B260" s="40" t="s">
        <v>355</v>
      </c>
      <c r="C260" s="44" t="s">
        <v>194</v>
      </c>
      <c r="D260" s="48"/>
      <c r="E260" s="37"/>
      <c r="F260" s="49"/>
      <c r="G260" s="48"/>
      <c r="H260" s="37"/>
      <c r="I260" s="49"/>
      <c r="J260" s="48">
        <v>10</v>
      </c>
      <c r="K260" s="37"/>
      <c r="L260" s="49"/>
      <c r="M260" s="48"/>
      <c r="N260" s="37"/>
      <c r="O260" s="49"/>
      <c r="P260" s="48"/>
      <c r="Q260" s="37"/>
      <c r="R260" s="49"/>
      <c r="S260" s="118">
        <f t="shared" si="5"/>
        <v>10</v>
      </c>
      <c r="T260" s="32"/>
      <c r="U260" s="30"/>
      <c r="V260" s="30"/>
      <c r="W260" s="18"/>
    </row>
    <row r="261" spans="1:23" ht="15.75" customHeight="1" hidden="1">
      <c r="A261" s="34">
        <v>22</v>
      </c>
      <c r="B261" s="35" t="s">
        <v>81</v>
      </c>
      <c r="C261" s="45" t="s">
        <v>195</v>
      </c>
      <c r="D261" s="48">
        <v>7</v>
      </c>
      <c r="E261" s="37"/>
      <c r="F261" s="49"/>
      <c r="G261" s="48"/>
      <c r="H261" s="37"/>
      <c r="I261" s="49"/>
      <c r="J261" s="48"/>
      <c r="K261" s="37"/>
      <c r="L261" s="49"/>
      <c r="M261" s="48"/>
      <c r="N261" s="37"/>
      <c r="O261" s="49"/>
      <c r="P261" s="48"/>
      <c r="Q261" s="37"/>
      <c r="R261" s="49"/>
      <c r="S261" s="118">
        <f t="shared" si="5"/>
        <v>7</v>
      </c>
      <c r="T261" s="32"/>
      <c r="U261" s="30"/>
      <c r="V261" s="30"/>
      <c r="W261" s="18"/>
    </row>
    <row r="262" spans="1:23" ht="15.75" customHeight="1" hidden="1">
      <c r="A262" s="34">
        <v>23</v>
      </c>
      <c r="B262" s="40" t="s">
        <v>355</v>
      </c>
      <c r="C262" s="44" t="s">
        <v>194</v>
      </c>
      <c r="D262" s="48"/>
      <c r="E262" s="37"/>
      <c r="F262" s="49"/>
      <c r="G262" s="48"/>
      <c r="H262" s="37"/>
      <c r="I262" s="49"/>
      <c r="J262" s="48">
        <v>10</v>
      </c>
      <c r="K262" s="37"/>
      <c r="L262" s="49"/>
      <c r="M262" s="48"/>
      <c r="N262" s="37"/>
      <c r="O262" s="49"/>
      <c r="P262" s="48"/>
      <c r="Q262" s="37"/>
      <c r="R262" s="49"/>
      <c r="S262" s="118">
        <f t="shared" si="5"/>
        <v>10</v>
      </c>
      <c r="T262" s="32"/>
      <c r="U262" s="30"/>
      <c r="V262" s="30"/>
      <c r="W262" s="18"/>
    </row>
    <row r="263" spans="1:23" ht="15.75">
      <c r="A263" s="34">
        <v>19</v>
      </c>
      <c r="B263" s="35" t="s">
        <v>81</v>
      </c>
      <c r="C263" s="45" t="s">
        <v>195</v>
      </c>
      <c r="D263" s="48">
        <v>7</v>
      </c>
      <c r="E263" s="37"/>
      <c r="F263" s="49"/>
      <c r="G263" s="48"/>
      <c r="H263" s="37"/>
      <c r="I263" s="49"/>
      <c r="J263" s="48"/>
      <c r="K263" s="37"/>
      <c r="L263" s="49"/>
      <c r="M263" s="48"/>
      <c r="N263" s="37"/>
      <c r="O263" s="49"/>
      <c r="P263" s="48"/>
      <c r="Q263" s="37"/>
      <c r="R263" s="49"/>
      <c r="S263" s="118">
        <f t="shared" si="5"/>
        <v>7</v>
      </c>
      <c r="T263" s="32"/>
      <c r="U263" s="30"/>
      <c r="V263" s="30"/>
      <c r="W263" s="18"/>
    </row>
    <row r="264" spans="1:23" ht="15.75">
      <c r="A264" s="34">
        <v>20</v>
      </c>
      <c r="B264" s="88" t="s">
        <v>196</v>
      </c>
      <c r="C264" s="94" t="s">
        <v>73</v>
      </c>
      <c r="D264" s="116">
        <v>5</v>
      </c>
      <c r="E264" s="117"/>
      <c r="F264" s="114"/>
      <c r="G264" s="116"/>
      <c r="H264" s="117"/>
      <c r="I264" s="114"/>
      <c r="J264" s="116"/>
      <c r="K264" s="117"/>
      <c r="L264" s="114"/>
      <c r="M264" s="116"/>
      <c r="N264" s="117"/>
      <c r="O264" s="114"/>
      <c r="P264" s="116"/>
      <c r="Q264" s="117"/>
      <c r="R264" s="114"/>
      <c r="S264" s="118">
        <f t="shared" si="5"/>
        <v>5</v>
      </c>
      <c r="T264" s="32"/>
      <c r="U264" s="30"/>
      <c r="V264" s="30"/>
      <c r="W264" s="18"/>
    </row>
    <row r="265" spans="1:23" ht="15.75">
      <c r="A265" s="34">
        <v>21</v>
      </c>
      <c r="B265" s="71" t="s">
        <v>206</v>
      </c>
      <c r="C265" s="44" t="s">
        <v>207</v>
      </c>
      <c r="D265" s="48"/>
      <c r="E265" s="37"/>
      <c r="F265" s="49"/>
      <c r="G265" s="48">
        <v>5</v>
      </c>
      <c r="H265" s="37"/>
      <c r="I265" s="49"/>
      <c r="J265" s="48"/>
      <c r="K265" s="37"/>
      <c r="L265" s="49"/>
      <c r="M265" s="48"/>
      <c r="N265" s="37"/>
      <c r="O265" s="49"/>
      <c r="P265" s="48"/>
      <c r="Q265" s="37"/>
      <c r="R265" s="49"/>
      <c r="S265" s="118">
        <f t="shared" si="5"/>
        <v>5</v>
      </c>
      <c r="T265" s="32"/>
      <c r="U265" s="30"/>
      <c r="V265" s="30"/>
      <c r="W265" s="18"/>
    </row>
    <row r="266" spans="1:23" ht="15.75">
      <c r="A266" s="34">
        <v>22</v>
      </c>
      <c r="B266" s="40" t="s">
        <v>356</v>
      </c>
      <c r="C266" s="44" t="s">
        <v>142</v>
      </c>
      <c r="D266" s="48"/>
      <c r="E266" s="37"/>
      <c r="F266" s="49"/>
      <c r="G266" s="48"/>
      <c r="H266" s="37"/>
      <c r="I266" s="49"/>
      <c r="J266" s="48">
        <v>5</v>
      </c>
      <c r="K266" s="37"/>
      <c r="L266" s="49"/>
      <c r="M266" s="48"/>
      <c r="N266" s="37"/>
      <c r="O266" s="49"/>
      <c r="P266" s="48"/>
      <c r="Q266" s="37"/>
      <c r="R266" s="49"/>
      <c r="S266" s="118">
        <f t="shared" si="5"/>
        <v>5</v>
      </c>
      <c r="T266" s="32"/>
      <c r="U266" s="30"/>
      <c r="V266" s="30"/>
      <c r="W266" s="18"/>
    </row>
    <row r="267" spans="1:23" ht="15.75">
      <c r="A267" s="34">
        <v>23</v>
      </c>
      <c r="B267" s="40" t="s">
        <v>509</v>
      </c>
      <c r="C267" s="44" t="s">
        <v>142</v>
      </c>
      <c r="D267" s="48"/>
      <c r="E267" s="37"/>
      <c r="F267" s="49"/>
      <c r="G267" s="48"/>
      <c r="H267" s="37"/>
      <c r="I267" s="49"/>
      <c r="J267" s="48"/>
      <c r="K267" s="37"/>
      <c r="L267" s="49"/>
      <c r="M267" s="48"/>
      <c r="N267" s="37"/>
      <c r="O267" s="49"/>
      <c r="P267" s="48">
        <v>5</v>
      </c>
      <c r="Q267" s="37"/>
      <c r="R267" s="49"/>
      <c r="S267" s="118">
        <f t="shared" si="5"/>
        <v>5</v>
      </c>
      <c r="T267" s="32"/>
      <c r="U267" s="30"/>
      <c r="V267" s="30"/>
      <c r="W267" s="18"/>
    </row>
    <row r="268" spans="1:23" ht="15.75">
      <c r="A268" s="34">
        <v>24</v>
      </c>
      <c r="B268" s="86" t="s">
        <v>197</v>
      </c>
      <c r="C268" s="94" t="s">
        <v>72</v>
      </c>
      <c r="D268" s="116">
        <v>3</v>
      </c>
      <c r="E268" s="117"/>
      <c r="F268" s="114"/>
      <c r="G268" s="116"/>
      <c r="H268" s="117"/>
      <c r="I268" s="114"/>
      <c r="J268" s="116"/>
      <c r="K268" s="117"/>
      <c r="L268" s="114"/>
      <c r="M268" s="116"/>
      <c r="N268" s="117"/>
      <c r="O268" s="114"/>
      <c r="P268" s="116"/>
      <c r="Q268" s="117"/>
      <c r="R268" s="114"/>
      <c r="S268" s="118">
        <f t="shared" si="5"/>
        <v>3</v>
      </c>
      <c r="T268" s="32"/>
      <c r="U268" s="30"/>
      <c r="V268" s="30"/>
      <c r="W268" s="18"/>
    </row>
    <row r="269" spans="1:23" ht="15.75">
      <c r="A269" s="34">
        <v>25</v>
      </c>
      <c r="B269" s="40" t="s">
        <v>208</v>
      </c>
      <c r="C269" s="44" t="s">
        <v>142</v>
      </c>
      <c r="D269" s="48"/>
      <c r="E269" s="37"/>
      <c r="F269" s="49"/>
      <c r="G269" s="48">
        <v>3</v>
      </c>
      <c r="H269" s="37"/>
      <c r="I269" s="49"/>
      <c r="J269" s="48"/>
      <c r="K269" s="37"/>
      <c r="L269" s="49"/>
      <c r="M269" s="48"/>
      <c r="N269" s="37"/>
      <c r="O269" s="49"/>
      <c r="P269" s="48"/>
      <c r="Q269" s="37"/>
      <c r="R269" s="49"/>
      <c r="S269" s="118">
        <f t="shared" si="5"/>
        <v>3</v>
      </c>
      <c r="T269" s="32"/>
      <c r="U269" s="30"/>
      <c r="V269" s="30"/>
      <c r="W269" s="18"/>
    </row>
    <row r="270" spans="1:23" ht="15.75">
      <c r="A270" s="34">
        <v>26</v>
      </c>
      <c r="B270" s="40" t="s">
        <v>510</v>
      </c>
      <c r="C270" s="44" t="s">
        <v>464</v>
      </c>
      <c r="D270" s="48"/>
      <c r="E270" s="37"/>
      <c r="F270" s="49"/>
      <c r="G270" s="48"/>
      <c r="H270" s="37"/>
      <c r="I270" s="49"/>
      <c r="J270" s="48"/>
      <c r="K270" s="37"/>
      <c r="L270" s="49"/>
      <c r="M270" s="48"/>
      <c r="N270" s="37"/>
      <c r="O270" s="49"/>
      <c r="P270" s="48">
        <v>3</v>
      </c>
      <c r="Q270" s="37"/>
      <c r="R270" s="49"/>
      <c r="S270" s="118">
        <f>SUM(D270:R270)</f>
        <v>3</v>
      </c>
      <c r="T270" s="32"/>
      <c r="U270" s="30"/>
      <c r="V270" s="30"/>
      <c r="W270" s="18"/>
    </row>
    <row r="273" spans="1:23" ht="16.5" thickBot="1">
      <c r="A273" s="175" t="s">
        <v>28</v>
      </c>
      <c r="B273" s="175"/>
      <c r="C273" s="175"/>
      <c r="D273" s="8"/>
      <c r="E273" s="8"/>
      <c r="F273" s="8"/>
      <c r="G273" s="89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9"/>
      <c r="U273" s="9"/>
      <c r="V273" s="9"/>
      <c r="W273" s="9"/>
    </row>
    <row r="274" spans="1:23" ht="15.75" thickBot="1">
      <c r="A274" s="8"/>
      <c r="B274" s="9"/>
      <c r="C274" s="161" t="s">
        <v>6</v>
      </c>
      <c r="D274" s="155">
        <v>237.32</v>
      </c>
      <c r="E274" s="155"/>
      <c r="F274" s="155"/>
      <c r="G274" s="191">
        <v>207.09</v>
      </c>
      <c r="H274" s="191"/>
      <c r="I274" s="191"/>
      <c r="J274" s="155">
        <v>225.39</v>
      </c>
      <c r="K274" s="155"/>
      <c r="L274" s="155"/>
      <c r="M274" s="155">
        <v>237.8</v>
      </c>
      <c r="N274" s="155"/>
      <c r="O274" s="155"/>
      <c r="P274" s="155">
        <v>207.47</v>
      </c>
      <c r="Q274" s="155"/>
      <c r="R274" s="155"/>
      <c r="S274" s="152" t="s">
        <v>7</v>
      </c>
      <c r="T274" s="152"/>
      <c r="U274" s="152"/>
      <c r="V274" s="152"/>
      <c r="W274" s="152"/>
    </row>
    <row r="275" spans="1:23" ht="15.75" thickBot="1">
      <c r="A275" s="8"/>
      <c r="B275" s="9"/>
      <c r="C275" s="161"/>
      <c r="D275" s="162" t="s">
        <v>209</v>
      </c>
      <c r="E275" s="162"/>
      <c r="F275" s="162"/>
      <c r="G275" s="163" t="s">
        <v>219</v>
      </c>
      <c r="H275" s="163"/>
      <c r="I275" s="163"/>
      <c r="J275" s="163" t="s">
        <v>93</v>
      </c>
      <c r="K275" s="163"/>
      <c r="L275" s="163"/>
      <c r="M275" s="162" t="s">
        <v>447</v>
      </c>
      <c r="N275" s="162"/>
      <c r="O275" s="162"/>
      <c r="P275" s="162" t="s">
        <v>511</v>
      </c>
      <c r="Q275" s="162"/>
      <c r="R275" s="162"/>
      <c r="S275" s="8"/>
      <c r="T275" s="9"/>
      <c r="U275" s="9"/>
      <c r="V275" s="9"/>
      <c r="W275" s="9"/>
    </row>
    <row r="276" spans="1:23" ht="15.75" thickBot="1">
      <c r="A276" s="8"/>
      <c r="B276" s="7"/>
      <c r="C276" s="161" t="s">
        <v>8</v>
      </c>
      <c r="D276" s="164">
        <v>9.634</v>
      </c>
      <c r="E276" s="164"/>
      <c r="F276" s="164"/>
      <c r="G276" s="164">
        <v>11.721</v>
      </c>
      <c r="H276" s="164"/>
      <c r="I276" s="164"/>
      <c r="J276" s="164">
        <v>10.093</v>
      </c>
      <c r="K276" s="164"/>
      <c r="L276" s="164"/>
      <c r="M276" s="164">
        <v>9.491</v>
      </c>
      <c r="N276" s="164"/>
      <c r="O276" s="164"/>
      <c r="P276" s="164">
        <v>10.888</v>
      </c>
      <c r="Q276" s="164"/>
      <c r="R276" s="164"/>
      <c r="S276" s="152" t="s">
        <v>9</v>
      </c>
      <c r="T276" s="152"/>
      <c r="U276" s="152"/>
      <c r="V276" s="152"/>
      <c r="W276" s="152"/>
    </row>
    <row r="277" spans="1:23" ht="15.75" thickBot="1">
      <c r="A277" s="8"/>
      <c r="B277" s="7"/>
      <c r="C277" s="161"/>
      <c r="D277" s="162" t="s">
        <v>209</v>
      </c>
      <c r="E277" s="162"/>
      <c r="F277" s="162"/>
      <c r="G277" s="163" t="s">
        <v>219</v>
      </c>
      <c r="H277" s="163"/>
      <c r="I277" s="163"/>
      <c r="J277" s="163" t="s">
        <v>93</v>
      </c>
      <c r="K277" s="163"/>
      <c r="L277" s="163"/>
      <c r="M277" s="162" t="s">
        <v>447</v>
      </c>
      <c r="N277" s="162"/>
      <c r="O277" s="162"/>
      <c r="P277" s="162" t="s">
        <v>511</v>
      </c>
      <c r="Q277" s="162"/>
      <c r="R277" s="162"/>
      <c r="S277" s="8"/>
      <c r="T277" s="9"/>
      <c r="U277" s="9"/>
      <c r="V277" s="9"/>
      <c r="W277" s="9"/>
    </row>
    <row r="278" spans="1:23" ht="15.75" thickBot="1">
      <c r="A278" s="8"/>
      <c r="B278" s="7"/>
      <c r="C278" s="27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"/>
      <c r="T278" s="9"/>
      <c r="U278" s="9"/>
      <c r="V278" s="9"/>
      <c r="W278" s="9"/>
    </row>
    <row r="279" spans="1:23" ht="15">
      <c r="A279" s="151" t="s">
        <v>10</v>
      </c>
      <c r="B279" s="156" t="s">
        <v>11</v>
      </c>
      <c r="C279" s="157" t="s">
        <v>12</v>
      </c>
      <c r="D279" s="158" t="s">
        <v>13</v>
      </c>
      <c r="E279" s="159"/>
      <c r="F279" s="160"/>
      <c r="G279" s="158" t="s">
        <v>14</v>
      </c>
      <c r="H279" s="159"/>
      <c r="I279" s="160"/>
      <c r="J279" s="165" t="s">
        <v>5</v>
      </c>
      <c r="K279" s="166"/>
      <c r="L279" s="167"/>
      <c r="M279" s="165" t="s">
        <v>22</v>
      </c>
      <c r="N279" s="166"/>
      <c r="O279" s="167"/>
      <c r="P279" s="165" t="s">
        <v>23</v>
      </c>
      <c r="Q279" s="166"/>
      <c r="R279" s="167"/>
      <c r="S279" s="153" t="s">
        <v>15</v>
      </c>
      <c r="T279" s="20"/>
      <c r="U279" s="20"/>
      <c r="V279" s="20"/>
      <c r="W279" s="28"/>
    </row>
    <row r="280" spans="1:23" ht="15.75">
      <c r="A280" s="151"/>
      <c r="B280" s="156"/>
      <c r="C280" s="157"/>
      <c r="D280" s="46" t="s">
        <v>16</v>
      </c>
      <c r="E280" s="36" t="s">
        <v>18</v>
      </c>
      <c r="F280" s="47" t="s">
        <v>19</v>
      </c>
      <c r="G280" s="46" t="s">
        <v>16</v>
      </c>
      <c r="H280" s="36" t="s">
        <v>18</v>
      </c>
      <c r="I280" s="47" t="s">
        <v>19</v>
      </c>
      <c r="J280" s="46" t="s">
        <v>16</v>
      </c>
      <c r="K280" s="36" t="s">
        <v>18</v>
      </c>
      <c r="L280" s="47" t="s">
        <v>19</v>
      </c>
      <c r="M280" s="46" t="s">
        <v>16</v>
      </c>
      <c r="N280" s="36" t="s">
        <v>18</v>
      </c>
      <c r="O280" s="47" t="s">
        <v>19</v>
      </c>
      <c r="P280" s="46" t="s">
        <v>16</v>
      </c>
      <c r="Q280" s="36" t="s">
        <v>18</v>
      </c>
      <c r="R280" s="47" t="s">
        <v>19</v>
      </c>
      <c r="S280" s="154"/>
      <c r="T280" s="30"/>
      <c r="U280" s="30"/>
      <c r="V280" s="30"/>
      <c r="W280" s="18"/>
    </row>
    <row r="281" spans="1:23" ht="15.75">
      <c r="A281" s="102">
        <v>1</v>
      </c>
      <c r="B281" s="128" t="s">
        <v>50</v>
      </c>
      <c r="C281" s="94" t="s">
        <v>210</v>
      </c>
      <c r="D281" s="116">
        <v>50</v>
      </c>
      <c r="E281" s="117">
        <v>5</v>
      </c>
      <c r="F281" s="114">
        <v>5</v>
      </c>
      <c r="G281" s="116"/>
      <c r="H281" s="117"/>
      <c r="I281" s="114"/>
      <c r="J281" s="116"/>
      <c r="K281" s="117"/>
      <c r="L281" s="114"/>
      <c r="M281" s="116">
        <v>50</v>
      </c>
      <c r="N281" s="117"/>
      <c r="O281" s="114"/>
      <c r="P281" s="116"/>
      <c r="Q281" s="117"/>
      <c r="R281" s="114"/>
      <c r="S281" s="118">
        <f>SUM(D281:R281)</f>
        <v>110</v>
      </c>
      <c r="T281" s="32"/>
      <c r="U281" s="30"/>
      <c r="V281" s="30"/>
      <c r="W281" s="18"/>
    </row>
    <row r="282" spans="1:23" ht="15.75">
      <c r="A282" s="102">
        <v>2</v>
      </c>
      <c r="B282" s="133" t="s">
        <v>213</v>
      </c>
      <c r="C282" s="94" t="s">
        <v>212</v>
      </c>
      <c r="D282" s="116">
        <v>15</v>
      </c>
      <c r="E282" s="117"/>
      <c r="F282" s="114"/>
      <c r="G282" s="116"/>
      <c r="H282" s="117"/>
      <c r="I282" s="114"/>
      <c r="J282" s="116">
        <v>27</v>
      </c>
      <c r="K282" s="117"/>
      <c r="L282" s="114"/>
      <c r="M282" s="116"/>
      <c r="N282" s="117"/>
      <c r="O282" s="114"/>
      <c r="P282" s="116">
        <v>30</v>
      </c>
      <c r="Q282" s="117"/>
      <c r="R282" s="114"/>
      <c r="S282" s="118">
        <f>SUM(D282:R282)</f>
        <v>72</v>
      </c>
      <c r="T282" s="32"/>
      <c r="U282" s="30"/>
      <c r="V282" s="30"/>
      <c r="W282" s="18"/>
    </row>
    <row r="283" spans="1:23" ht="15.75">
      <c r="A283" s="102">
        <v>3</v>
      </c>
      <c r="B283" s="139" t="s">
        <v>211</v>
      </c>
      <c r="C283" s="94" t="s">
        <v>212</v>
      </c>
      <c r="D283" s="116">
        <v>37</v>
      </c>
      <c r="E283" s="117"/>
      <c r="F283" s="114"/>
      <c r="G283" s="116"/>
      <c r="H283" s="117"/>
      <c r="I283" s="114"/>
      <c r="J283" s="116"/>
      <c r="K283" s="117"/>
      <c r="L283" s="114"/>
      <c r="M283" s="116">
        <v>27</v>
      </c>
      <c r="N283" s="117"/>
      <c r="O283" s="114"/>
      <c r="P283" s="116"/>
      <c r="Q283" s="117"/>
      <c r="R283" s="114"/>
      <c r="S283" s="118">
        <f>SUM(D283:R283)</f>
        <v>64</v>
      </c>
      <c r="T283" s="32"/>
      <c r="U283" s="30"/>
      <c r="V283" s="30"/>
      <c r="W283" s="18"/>
    </row>
    <row r="284" spans="1:23" ht="15.75">
      <c r="A284" s="34">
        <v>4</v>
      </c>
      <c r="B284" s="140" t="s">
        <v>62</v>
      </c>
      <c r="C284" s="94" t="s">
        <v>212</v>
      </c>
      <c r="D284" s="116"/>
      <c r="E284" s="117"/>
      <c r="F284" s="114"/>
      <c r="G284" s="116"/>
      <c r="H284" s="117"/>
      <c r="I284" s="114"/>
      <c r="J284" s="116">
        <v>40</v>
      </c>
      <c r="K284" s="117"/>
      <c r="L284" s="114"/>
      <c r="M284" s="116"/>
      <c r="N284" s="117"/>
      <c r="O284" s="114"/>
      <c r="P284" s="116"/>
      <c r="Q284" s="117"/>
      <c r="R284" s="114"/>
      <c r="S284" s="118">
        <f>SUM(D284:R284)</f>
        <v>40</v>
      </c>
      <c r="T284" s="32"/>
      <c r="U284" s="30"/>
      <c r="V284" s="30"/>
      <c r="W284" s="18"/>
    </row>
    <row r="285" spans="1:23" ht="15.75">
      <c r="A285" s="34">
        <v>5</v>
      </c>
      <c r="B285" s="93" t="s">
        <v>448</v>
      </c>
      <c r="C285" s="94" t="s">
        <v>449</v>
      </c>
      <c r="D285" s="116"/>
      <c r="E285" s="117"/>
      <c r="F285" s="114"/>
      <c r="G285" s="116"/>
      <c r="H285" s="117"/>
      <c r="I285" s="114"/>
      <c r="J285" s="116"/>
      <c r="K285" s="117"/>
      <c r="L285" s="114"/>
      <c r="M285" s="116">
        <v>15</v>
      </c>
      <c r="N285" s="117">
        <v>5</v>
      </c>
      <c r="O285" s="114">
        <v>5</v>
      </c>
      <c r="P285" s="116">
        <v>15</v>
      </c>
      <c r="Q285" s="117"/>
      <c r="R285" s="114"/>
      <c r="S285" s="118">
        <f>SUM(D285:R285)</f>
        <v>40</v>
      </c>
      <c r="T285" s="32"/>
      <c r="U285" s="30"/>
      <c r="V285" s="30"/>
      <c r="W285" s="18"/>
    </row>
    <row r="286" spans="1:23" ht="15.75">
      <c r="A286" s="34">
        <v>6</v>
      </c>
      <c r="B286" s="95" t="s">
        <v>216</v>
      </c>
      <c r="C286" s="111" t="s">
        <v>72</v>
      </c>
      <c r="D286" s="116"/>
      <c r="E286" s="117"/>
      <c r="F286" s="114"/>
      <c r="G286" s="116">
        <v>30</v>
      </c>
      <c r="H286" s="117"/>
      <c r="I286" s="114"/>
      <c r="J286" s="116"/>
      <c r="K286" s="117"/>
      <c r="L286" s="114"/>
      <c r="M286" s="116"/>
      <c r="N286" s="117"/>
      <c r="O286" s="114"/>
      <c r="P286" s="116"/>
      <c r="Q286" s="117"/>
      <c r="R286" s="114"/>
      <c r="S286" s="118">
        <f>SUM(D286:R286)</f>
        <v>30</v>
      </c>
      <c r="T286" s="32"/>
      <c r="U286" s="30"/>
      <c r="V286" s="30"/>
      <c r="W286" s="18"/>
    </row>
    <row r="287" spans="1:23" ht="18" customHeight="1" hidden="1">
      <c r="A287" s="34">
        <v>7</v>
      </c>
      <c r="B287" s="93" t="s">
        <v>214</v>
      </c>
      <c r="C287" s="94" t="s">
        <v>215</v>
      </c>
      <c r="D287" s="116">
        <v>14</v>
      </c>
      <c r="E287" s="117"/>
      <c r="F287" s="114"/>
      <c r="G287" s="116"/>
      <c r="H287" s="117"/>
      <c r="I287" s="114"/>
      <c r="J287" s="116"/>
      <c r="K287" s="117"/>
      <c r="L287" s="114"/>
      <c r="M287" s="116"/>
      <c r="N287" s="117"/>
      <c r="O287" s="114"/>
      <c r="P287" s="116"/>
      <c r="Q287" s="117"/>
      <c r="R287" s="114"/>
      <c r="S287" s="118">
        <f aca="true" t="shared" si="6" ref="S287:S308">SUM(D287:R287)</f>
        <v>14</v>
      </c>
      <c r="T287" s="32"/>
      <c r="U287" s="30"/>
      <c r="V287" s="30"/>
      <c r="W287" s="18"/>
    </row>
    <row r="288" spans="1:23" ht="15.75" hidden="1">
      <c r="A288" s="34">
        <v>8</v>
      </c>
      <c r="B288" s="93" t="s">
        <v>214</v>
      </c>
      <c r="C288" s="94" t="s">
        <v>215</v>
      </c>
      <c r="D288" s="116">
        <v>15</v>
      </c>
      <c r="E288" s="117"/>
      <c r="F288" s="114"/>
      <c r="G288" s="116"/>
      <c r="H288" s="117"/>
      <c r="I288" s="114"/>
      <c r="J288" s="116"/>
      <c r="K288" s="117"/>
      <c r="L288" s="114"/>
      <c r="M288" s="116"/>
      <c r="N288" s="117"/>
      <c r="O288" s="114"/>
      <c r="P288" s="116"/>
      <c r="Q288" s="117"/>
      <c r="R288" s="114"/>
      <c r="S288" s="118">
        <f t="shared" si="6"/>
        <v>15</v>
      </c>
      <c r="T288" s="32"/>
      <c r="U288" s="30"/>
      <c r="V288" s="30"/>
      <c r="W288" s="18"/>
    </row>
    <row r="289" spans="1:23" ht="15.75" hidden="1">
      <c r="A289" s="34">
        <v>9</v>
      </c>
      <c r="B289" s="93" t="s">
        <v>214</v>
      </c>
      <c r="C289" s="94" t="s">
        <v>215</v>
      </c>
      <c r="D289" s="116">
        <v>16</v>
      </c>
      <c r="E289" s="117"/>
      <c r="F289" s="114"/>
      <c r="G289" s="116"/>
      <c r="H289" s="117"/>
      <c r="I289" s="114"/>
      <c r="J289" s="116"/>
      <c r="K289" s="117"/>
      <c r="L289" s="114"/>
      <c r="M289" s="116"/>
      <c r="N289" s="117"/>
      <c r="O289" s="114"/>
      <c r="P289" s="116"/>
      <c r="Q289" s="117"/>
      <c r="R289" s="114"/>
      <c r="S289" s="118">
        <f t="shared" si="6"/>
        <v>16</v>
      </c>
      <c r="T289" s="32"/>
      <c r="U289" s="30"/>
      <c r="V289" s="30"/>
      <c r="W289" s="18"/>
    </row>
    <row r="290" spans="1:23" ht="15.75" hidden="1">
      <c r="A290" s="34">
        <v>10</v>
      </c>
      <c r="B290" s="93" t="s">
        <v>214</v>
      </c>
      <c r="C290" s="94" t="s">
        <v>215</v>
      </c>
      <c r="D290" s="116">
        <v>17</v>
      </c>
      <c r="E290" s="117"/>
      <c r="F290" s="114"/>
      <c r="G290" s="116"/>
      <c r="H290" s="117"/>
      <c r="I290" s="114"/>
      <c r="J290" s="116"/>
      <c r="K290" s="117"/>
      <c r="L290" s="114"/>
      <c r="M290" s="116"/>
      <c r="N290" s="117"/>
      <c r="O290" s="114"/>
      <c r="P290" s="116"/>
      <c r="Q290" s="117"/>
      <c r="R290" s="114"/>
      <c r="S290" s="118">
        <f t="shared" si="6"/>
        <v>17</v>
      </c>
      <c r="T290" s="32"/>
      <c r="U290" s="30"/>
      <c r="V290" s="30"/>
      <c r="W290" s="18"/>
    </row>
    <row r="291" spans="1:23" ht="15.75" hidden="1">
      <c r="A291" s="34">
        <v>11</v>
      </c>
      <c r="B291" s="93" t="s">
        <v>214</v>
      </c>
      <c r="C291" s="94" t="s">
        <v>215</v>
      </c>
      <c r="D291" s="116">
        <v>18</v>
      </c>
      <c r="E291" s="117"/>
      <c r="F291" s="114"/>
      <c r="G291" s="116"/>
      <c r="H291" s="117"/>
      <c r="I291" s="114"/>
      <c r="J291" s="116"/>
      <c r="K291" s="117"/>
      <c r="L291" s="114"/>
      <c r="M291" s="116"/>
      <c r="N291" s="117"/>
      <c r="O291" s="114"/>
      <c r="P291" s="116"/>
      <c r="Q291" s="117"/>
      <c r="R291" s="114"/>
      <c r="S291" s="118">
        <f t="shared" si="6"/>
        <v>18</v>
      </c>
      <c r="U291" s="30"/>
      <c r="V291" s="30"/>
      <c r="W291" s="18"/>
    </row>
    <row r="292" spans="1:23" ht="15.75" hidden="1">
      <c r="A292" s="34">
        <v>12</v>
      </c>
      <c r="B292" s="93" t="s">
        <v>214</v>
      </c>
      <c r="C292" s="94" t="s">
        <v>215</v>
      </c>
      <c r="D292" s="116">
        <v>19</v>
      </c>
      <c r="E292" s="117"/>
      <c r="F292" s="114"/>
      <c r="G292" s="116"/>
      <c r="H292" s="117"/>
      <c r="I292" s="114"/>
      <c r="J292" s="116"/>
      <c r="K292" s="117"/>
      <c r="L292" s="114"/>
      <c r="M292" s="116"/>
      <c r="N292" s="117"/>
      <c r="O292" s="114"/>
      <c r="P292" s="116"/>
      <c r="Q292" s="117"/>
      <c r="R292" s="114"/>
      <c r="S292" s="118">
        <f t="shared" si="6"/>
        <v>19</v>
      </c>
      <c r="U292" s="30"/>
      <c r="V292" s="30"/>
      <c r="W292" s="18"/>
    </row>
    <row r="293" spans="1:23" ht="15.75" hidden="1">
      <c r="A293" s="34">
        <v>13</v>
      </c>
      <c r="B293" s="93" t="s">
        <v>214</v>
      </c>
      <c r="C293" s="94" t="s">
        <v>215</v>
      </c>
      <c r="D293" s="116">
        <v>20</v>
      </c>
      <c r="E293" s="117"/>
      <c r="F293" s="114"/>
      <c r="G293" s="116"/>
      <c r="H293" s="117"/>
      <c r="I293" s="114"/>
      <c r="J293" s="116"/>
      <c r="K293" s="117"/>
      <c r="L293" s="114"/>
      <c r="M293" s="116"/>
      <c r="N293" s="117"/>
      <c r="O293" s="114"/>
      <c r="P293" s="116"/>
      <c r="Q293" s="117"/>
      <c r="R293" s="114"/>
      <c r="S293" s="118">
        <f t="shared" si="6"/>
        <v>20</v>
      </c>
      <c r="U293" s="30"/>
      <c r="V293" s="30"/>
      <c r="W293" s="18"/>
    </row>
    <row r="294" spans="1:23" ht="15.75" hidden="1">
      <c r="A294" s="34">
        <v>14</v>
      </c>
      <c r="B294" s="93" t="s">
        <v>214</v>
      </c>
      <c r="C294" s="94" t="s">
        <v>215</v>
      </c>
      <c r="D294" s="116">
        <v>21</v>
      </c>
      <c r="E294" s="117"/>
      <c r="F294" s="114"/>
      <c r="G294" s="116"/>
      <c r="H294" s="117"/>
      <c r="I294" s="114"/>
      <c r="J294" s="116"/>
      <c r="K294" s="117"/>
      <c r="L294" s="114"/>
      <c r="M294" s="116"/>
      <c r="N294" s="117"/>
      <c r="O294" s="114"/>
      <c r="P294" s="116"/>
      <c r="Q294" s="117"/>
      <c r="R294" s="114"/>
      <c r="S294" s="118">
        <f t="shared" si="6"/>
        <v>21</v>
      </c>
      <c r="U294" s="30"/>
      <c r="V294" s="30"/>
      <c r="W294" s="18"/>
    </row>
    <row r="295" spans="1:23" ht="15.75" hidden="1">
      <c r="A295" s="34">
        <v>15</v>
      </c>
      <c r="B295" s="93" t="s">
        <v>214</v>
      </c>
      <c r="C295" s="94" t="s">
        <v>215</v>
      </c>
      <c r="D295" s="116">
        <v>22</v>
      </c>
      <c r="E295" s="117"/>
      <c r="F295" s="114"/>
      <c r="G295" s="116"/>
      <c r="H295" s="117"/>
      <c r="I295" s="114"/>
      <c r="J295" s="116"/>
      <c r="K295" s="117"/>
      <c r="L295" s="114"/>
      <c r="M295" s="116"/>
      <c r="N295" s="117"/>
      <c r="O295" s="114"/>
      <c r="P295" s="116"/>
      <c r="Q295" s="117"/>
      <c r="R295" s="114"/>
      <c r="S295" s="118">
        <f t="shared" si="6"/>
        <v>22</v>
      </c>
      <c r="U295" s="30"/>
      <c r="V295" s="30"/>
      <c r="W295" s="18"/>
    </row>
    <row r="296" spans="1:23" ht="15.75" hidden="1">
      <c r="A296" s="34">
        <v>16</v>
      </c>
      <c r="B296" s="93" t="s">
        <v>214</v>
      </c>
      <c r="C296" s="94" t="s">
        <v>215</v>
      </c>
      <c r="D296" s="116">
        <v>23</v>
      </c>
      <c r="E296" s="117"/>
      <c r="F296" s="114"/>
      <c r="G296" s="116"/>
      <c r="H296" s="117"/>
      <c r="I296" s="114"/>
      <c r="J296" s="116"/>
      <c r="K296" s="117"/>
      <c r="L296" s="114"/>
      <c r="M296" s="116"/>
      <c r="N296" s="117"/>
      <c r="O296" s="114"/>
      <c r="P296" s="116"/>
      <c r="Q296" s="117"/>
      <c r="R296" s="114"/>
      <c r="S296" s="118">
        <f t="shared" si="6"/>
        <v>23</v>
      </c>
      <c r="U296" s="30"/>
      <c r="V296" s="30"/>
      <c r="W296" s="18"/>
    </row>
    <row r="297" spans="1:23" ht="15.75" hidden="1">
      <c r="A297" s="34">
        <v>17</v>
      </c>
      <c r="B297" s="93" t="s">
        <v>214</v>
      </c>
      <c r="C297" s="94" t="s">
        <v>215</v>
      </c>
      <c r="D297" s="116">
        <v>24</v>
      </c>
      <c r="E297" s="117"/>
      <c r="F297" s="114"/>
      <c r="G297" s="116"/>
      <c r="H297" s="117"/>
      <c r="I297" s="114"/>
      <c r="J297" s="116"/>
      <c r="K297" s="117"/>
      <c r="L297" s="114"/>
      <c r="M297" s="116"/>
      <c r="N297" s="117"/>
      <c r="O297" s="114"/>
      <c r="P297" s="116"/>
      <c r="Q297" s="117"/>
      <c r="R297" s="114"/>
      <c r="S297" s="118">
        <f t="shared" si="6"/>
        <v>24</v>
      </c>
      <c r="U297" s="30"/>
      <c r="V297" s="30"/>
      <c r="W297" s="18"/>
    </row>
    <row r="298" spans="1:23" ht="15.75" hidden="1">
      <c r="A298" s="34">
        <v>18</v>
      </c>
      <c r="B298" s="93" t="s">
        <v>214</v>
      </c>
      <c r="C298" s="94" t="s">
        <v>215</v>
      </c>
      <c r="D298" s="116">
        <v>25</v>
      </c>
      <c r="E298" s="117"/>
      <c r="F298" s="114"/>
      <c r="G298" s="116"/>
      <c r="H298" s="117"/>
      <c r="I298" s="114"/>
      <c r="J298" s="116"/>
      <c r="K298" s="117"/>
      <c r="L298" s="114"/>
      <c r="M298" s="116"/>
      <c r="N298" s="117"/>
      <c r="O298" s="114"/>
      <c r="P298" s="116"/>
      <c r="Q298" s="117"/>
      <c r="R298" s="114"/>
      <c r="S298" s="118">
        <f t="shared" si="6"/>
        <v>25</v>
      </c>
      <c r="U298" s="30"/>
      <c r="V298" s="30"/>
      <c r="W298" s="18"/>
    </row>
    <row r="299" spans="1:23" ht="15.75" hidden="1">
      <c r="A299" s="34">
        <v>19</v>
      </c>
      <c r="B299" s="93" t="s">
        <v>214</v>
      </c>
      <c r="C299" s="94" t="s">
        <v>215</v>
      </c>
      <c r="D299" s="116">
        <v>26</v>
      </c>
      <c r="E299" s="117"/>
      <c r="F299" s="114"/>
      <c r="G299" s="116"/>
      <c r="H299" s="117"/>
      <c r="I299" s="114"/>
      <c r="J299" s="116"/>
      <c r="K299" s="117"/>
      <c r="L299" s="114"/>
      <c r="M299" s="116"/>
      <c r="N299" s="117"/>
      <c r="O299" s="114"/>
      <c r="P299" s="116"/>
      <c r="Q299" s="117"/>
      <c r="R299" s="114"/>
      <c r="S299" s="118">
        <f t="shared" si="6"/>
        <v>26</v>
      </c>
      <c r="U299" s="30"/>
      <c r="V299" s="30"/>
      <c r="W299" s="18"/>
    </row>
    <row r="300" spans="1:23" ht="15.75" hidden="1">
      <c r="A300" s="34">
        <v>20</v>
      </c>
      <c r="B300" s="93" t="s">
        <v>214</v>
      </c>
      <c r="C300" s="94" t="s">
        <v>215</v>
      </c>
      <c r="D300" s="116">
        <v>27</v>
      </c>
      <c r="E300" s="117"/>
      <c r="F300" s="114"/>
      <c r="G300" s="116"/>
      <c r="H300" s="117"/>
      <c r="I300" s="114"/>
      <c r="J300" s="116"/>
      <c r="K300" s="117"/>
      <c r="L300" s="114"/>
      <c r="M300" s="116"/>
      <c r="N300" s="117"/>
      <c r="O300" s="114"/>
      <c r="P300" s="116"/>
      <c r="Q300" s="117"/>
      <c r="R300" s="114"/>
      <c r="S300" s="118">
        <f t="shared" si="6"/>
        <v>27</v>
      </c>
      <c r="U300" s="30"/>
      <c r="V300" s="30"/>
      <c r="W300" s="18"/>
    </row>
    <row r="301" spans="1:23" ht="15.75" hidden="1">
      <c r="A301" s="34">
        <v>21</v>
      </c>
      <c r="B301" s="93" t="s">
        <v>214</v>
      </c>
      <c r="C301" s="94" t="s">
        <v>215</v>
      </c>
      <c r="D301" s="116">
        <v>28</v>
      </c>
      <c r="E301" s="117"/>
      <c r="F301" s="114"/>
      <c r="G301" s="116"/>
      <c r="H301" s="117"/>
      <c r="I301" s="114"/>
      <c r="J301" s="116"/>
      <c r="K301" s="117"/>
      <c r="L301" s="114"/>
      <c r="M301" s="116"/>
      <c r="N301" s="117"/>
      <c r="O301" s="114"/>
      <c r="P301" s="116"/>
      <c r="Q301" s="117"/>
      <c r="R301" s="114"/>
      <c r="S301" s="118">
        <f t="shared" si="6"/>
        <v>28</v>
      </c>
      <c r="U301" s="30"/>
      <c r="V301" s="30"/>
      <c r="W301" s="18"/>
    </row>
    <row r="302" spans="1:23" ht="15.75" hidden="1">
      <c r="A302" s="34">
        <v>22</v>
      </c>
      <c r="B302" s="93" t="s">
        <v>214</v>
      </c>
      <c r="C302" s="94" t="s">
        <v>215</v>
      </c>
      <c r="D302" s="116">
        <v>29</v>
      </c>
      <c r="E302" s="117"/>
      <c r="F302" s="114"/>
      <c r="G302" s="116"/>
      <c r="H302" s="117"/>
      <c r="I302" s="114"/>
      <c r="J302" s="116"/>
      <c r="K302" s="117"/>
      <c r="L302" s="114"/>
      <c r="M302" s="116"/>
      <c r="N302" s="117"/>
      <c r="O302" s="114"/>
      <c r="P302" s="116"/>
      <c r="Q302" s="117"/>
      <c r="R302" s="114"/>
      <c r="S302" s="118">
        <f t="shared" si="6"/>
        <v>29</v>
      </c>
      <c r="U302" s="30"/>
      <c r="V302" s="30"/>
      <c r="W302" s="18"/>
    </row>
    <row r="303" spans="1:23" ht="15.75" hidden="1">
      <c r="A303" s="34">
        <v>23</v>
      </c>
      <c r="B303" s="93" t="s">
        <v>214</v>
      </c>
      <c r="C303" s="94" t="s">
        <v>215</v>
      </c>
      <c r="D303" s="116">
        <v>30</v>
      </c>
      <c r="E303" s="117"/>
      <c r="F303" s="114"/>
      <c r="G303" s="116"/>
      <c r="H303" s="117"/>
      <c r="I303" s="114"/>
      <c r="J303" s="116"/>
      <c r="K303" s="117"/>
      <c r="L303" s="114"/>
      <c r="M303" s="116"/>
      <c r="N303" s="117"/>
      <c r="O303" s="114"/>
      <c r="P303" s="116"/>
      <c r="Q303" s="117"/>
      <c r="R303" s="114"/>
      <c r="S303" s="118">
        <f t="shared" si="6"/>
        <v>30</v>
      </c>
      <c r="U303" s="30"/>
      <c r="V303" s="30"/>
      <c r="W303" s="18"/>
    </row>
    <row r="304" spans="1:23" ht="15.75" hidden="1">
      <c r="A304" s="34">
        <v>24</v>
      </c>
      <c r="B304" s="93" t="s">
        <v>214</v>
      </c>
      <c r="C304" s="94" t="s">
        <v>215</v>
      </c>
      <c r="D304" s="116">
        <v>31</v>
      </c>
      <c r="E304" s="117"/>
      <c r="F304" s="114"/>
      <c r="G304" s="116"/>
      <c r="H304" s="117"/>
      <c r="I304" s="114"/>
      <c r="J304" s="116"/>
      <c r="K304" s="117"/>
      <c r="L304" s="114"/>
      <c r="M304" s="116"/>
      <c r="N304" s="117"/>
      <c r="O304" s="114"/>
      <c r="P304" s="116"/>
      <c r="Q304" s="117"/>
      <c r="R304" s="114"/>
      <c r="S304" s="118">
        <f t="shared" si="6"/>
        <v>31</v>
      </c>
      <c r="U304" s="30"/>
      <c r="V304" s="30"/>
      <c r="W304" s="18"/>
    </row>
    <row r="305" spans="1:23" ht="15.75" hidden="1">
      <c r="A305" s="34">
        <v>25</v>
      </c>
      <c r="B305" s="93" t="s">
        <v>214</v>
      </c>
      <c r="C305" s="94" t="s">
        <v>215</v>
      </c>
      <c r="D305" s="116">
        <v>32</v>
      </c>
      <c r="E305" s="117"/>
      <c r="F305" s="114"/>
      <c r="G305" s="116"/>
      <c r="H305" s="117"/>
      <c r="I305" s="114"/>
      <c r="J305" s="116"/>
      <c r="K305" s="117"/>
      <c r="L305" s="114"/>
      <c r="M305" s="116"/>
      <c r="N305" s="117"/>
      <c r="O305" s="114"/>
      <c r="P305" s="116"/>
      <c r="Q305" s="117"/>
      <c r="R305" s="114"/>
      <c r="S305" s="118">
        <f t="shared" si="6"/>
        <v>32</v>
      </c>
      <c r="U305" s="30"/>
      <c r="V305" s="30"/>
      <c r="W305" s="18"/>
    </row>
    <row r="306" spans="1:23" ht="15.75" hidden="1">
      <c r="A306" s="34">
        <v>26</v>
      </c>
      <c r="B306" s="93" t="s">
        <v>214</v>
      </c>
      <c r="C306" s="94" t="s">
        <v>215</v>
      </c>
      <c r="D306" s="116">
        <v>33</v>
      </c>
      <c r="E306" s="117"/>
      <c r="F306" s="114"/>
      <c r="G306" s="116"/>
      <c r="H306" s="117"/>
      <c r="I306" s="114"/>
      <c r="J306" s="116"/>
      <c r="K306" s="117"/>
      <c r="L306" s="114"/>
      <c r="M306" s="116"/>
      <c r="N306" s="117"/>
      <c r="O306" s="114"/>
      <c r="P306" s="116"/>
      <c r="Q306" s="117"/>
      <c r="R306" s="114"/>
      <c r="S306" s="118">
        <f t="shared" si="6"/>
        <v>33</v>
      </c>
      <c r="U306" s="30"/>
      <c r="V306" s="30"/>
      <c r="W306" s="18"/>
    </row>
    <row r="307" spans="1:23" ht="15.75" hidden="1">
      <c r="A307" s="34">
        <v>27</v>
      </c>
      <c r="B307" s="93" t="s">
        <v>214</v>
      </c>
      <c r="C307" s="94" t="s">
        <v>215</v>
      </c>
      <c r="D307" s="116">
        <v>34</v>
      </c>
      <c r="E307" s="117"/>
      <c r="F307" s="114"/>
      <c r="G307" s="116"/>
      <c r="H307" s="117"/>
      <c r="I307" s="114"/>
      <c r="J307" s="116"/>
      <c r="K307" s="117"/>
      <c r="L307" s="114"/>
      <c r="M307" s="116"/>
      <c r="N307" s="117"/>
      <c r="O307" s="114"/>
      <c r="P307" s="116"/>
      <c r="Q307" s="117"/>
      <c r="R307" s="114"/>
      <c r="S307" s="118">
        <f t="shared" si="6"/>
        <v>34</v>
      </c>
      <c r="U307" s="30"/>
      <c r="V307" s="30"/>
      <c r="W307" s="18"/>
    </row>
    <row r="308" spans="1:23" ht="15.75" hidden="1">
      <c r="A308" s="34">
        <v>28</v>
      </c>
      <c r="B308" s="93" t="s">
        <v>214</v>
      </c>
      <c r="C308" s="94" t="s">
        <v>215</v>
      </c>
      <c r="D308" s="116">
        <v>35</v>
      </c>
      <c r="E308" s="117"/>
      <c r="F308" s="114"/>
      <c r="G308" s="116"/>
      <c r="H308" s="117"/>
      <c r="I308" s="114"/>
      <c r="J308" s="116"/>
      <c r="K308" s="117"/>
      <c r="L308" s="114"/>
      <c r="M308" s="116"/>
      <c r="N308" s="117"/>
      <c r="O308" s="114"/>
      <c r="P308" s="116"/>
      <c r="Q308" s="117"/>
      <c r="R308" s="114"/>
      <c r="S308" s="118">
        <f t="shared" si="6"/>
        <v>35</v>
      </c>
      <c r="U308" s="30"/>
      <c r="V308" s="30"/>
      <c r="W308" s="18"/>
    </row>
    <row r="309" spans="1:23" ht="15.75">
      <c r="A309" s="34">
        <v>7</v>
      </c>
      <c r="B309" s="93" t="s">
        <v>512</v>
      </c>
      <c r="C309" s="94" t="s">
        <v>72</v>
      </c>
      <c r="D309" s="116"/>
      <c r="E309" s="117"/>
      <c r="F309" s="114"/>
      <c r="G309" s="116"/>
      <c r="H309" s="117"/>
      <c r="I309" s="114"/>
      <c r="J309" s="116"/>
      <c r="K309" s="117"/>
      <c r="L309" s="114"/>
      <c r="M309" s="116"/>
      <c r="N309" s="117"/>
      <c r="O309" s="114"/>
      <c r="P309" s="116">
        <v>27</v>
      </c>
      <c r="Q309" s="117"/>
      <c r="R309" s="114"/>
      <c r="S309" s="118">
        <f>SUM(D309:R309)</f>
        <v>27</v>
      </c>
      <c r="U309" s="30"/>
      <c r="V309" s="30"/>
      <c r="W309" s="18"/>
    </row>
    <row r="310" spans="1:23" ht="15.75">
      <c r="A310" s="34">
        <v>8</v>
      </c>
      <c r="B310" s="126" t="s">
        <v>217</v>
      </c>
      <c r="C310" s="94" t="s">
        <v>218</v>
      </c>
      <c r="D310" s="116"/>
      <c r="E310" s="117"/>
      <c r="F310" s="114"/>
      <c r="G310" s="116">
        <v>17</v>
      </c>
      <c r="H310" s="117"/>
      <c r="I310" s="114"/>
      <c r="J310" s="116"/>
      <c r="K310" s="117"/>
      <c r="L310" s="114"/>
      <c r="M310" s="116"/>
      <c r="N310" s="117"/>
      <c r="O310" s="114"/>
      <c r="P310" s="116"/>
      <c r="Q310" s="117"/>
      <c r="R310" s="114"/>
      <c r="S310" s="118">
        <f>SUM(D310:R310)</f>
        <v>17</v>
      </c>
      <c r="U310" s="30"/>
      <c r="V310" s="30"/>
      <c r="W310" s="18"/>
    </row>
    <row r="311" spans="1:23" ht="15.75">
      <c r="A311" s="34">
        <v>9</v>
      </c>
      <c r="B311" s="93" t="s">
        <v>203</v>
      </c>
      <c r="C311" s="94" t="s">
        <v>84</v>
      </c>
      <c r="D311" s="116"/>
      <c r="E311" s="117"/>
      <c r="F311" s="114"/>
      <c r="G311" s="116"/>
      <c r="H311" s="117"/>
      <c r="I311" s="114"/>
      <c r="J311" s="116">
        <v>15</v>
      </c>
      <c r="K311" s="117"/>
      <c r="L311" s="114"/>
      <c r="M311" s="116"/>
      <c r="N311" s="117"/>
      <c r="O311" s="114"/>
      <c r="P311" s="116"/>
      <c r="Q311" s="117"/>
      <c r="R311" s="114"/>
      <c r="S311" s="118">
        <f>SUM(D311:R311)</f>
        <v>15</v>
      </c>
      <c r="U311" s="30"/>
      <c r="V311" s="30"/>
      <c r="W311" s="18"/>
    </row>
    <row r="312" spans="1:23" ht="15.75">
      <c r="A312" s="34">
        <v>10</v>
      </c>
      <c r="B312" s="93" t="s">
        <v>214</v>
      </c>
      <c r="C312" s="94" t="s">
        <v>215</v>
      </c>
      <c r="D312" s="116">
        <v>13</v>
      </c>
      <c r="E312" s="117"/>
      <c r="F312" s="114"/>
      <c r="G312" s="116"/>
      <c r="H312" s="117"/>
      <c r="I312" s="114"/>
      <c r="J312" s="116"/>
      <c r="K312" s="117"/>
      <c r="L312" s="114"/>
      <c r="M312" s="116"/>
      <c r="N312" s="117"/>
      <c r="O312" s="114"/>
      <c r="P312" s="116"/>
      <c r="Q312" s="117"/>
      <c r="R312" s="114"/>
      <c r="S312" s="118">
        <f>SUM(D312:R312)</f>
        <v>13</v>
      </c>
      <c r="U312" s="30"/>
      <c r="V312" s="30"/>
      <c r="W312" s="18"/>
    </row>
    <row r="313" spans="1:23" ht="15.75">
      <c r="A313" s="34">
        <v>11</v>
      </c>
      <c r="B313" s="93" t="s">
        <v>450</v>
      </c>
      <c r="C313" s="94" t="s">
        <v>451</v>
      </c>
      <c r="D313" s="116"/>
      <c r="E313" s="117"/>
      <c r="F313" s="114"/>
      <c r="G313" s="116"/>
      <c r="H313" s="117"/>
      <c r="I313" s="114"/>
      <c r="J313" s="116"/>
      <c r="K313" s="117"/>
      <c r="L313" s="114"/>
      <c r="M313" s="116">
        <v>13</v>
      </c>
      <c r="N313" s="117"/>
      <c r="O313" s="114"/>
      <c r="P313" s="116"/>
      <c r="Q313" s="117"/>
      <c r="R313" s="114"/>
      <c r="S313" s="118">
        <f>SUM(D313:R313)</f>
        <v>13</v>
      </c>
      <c r="U313" s="30"/>
      <c r="V313" s="30"/>
      <c r="W313" s="18"/>
    </row>
    <row r="314" spans="1:23" ht="15.75">
      <c r="A314" s="34">
        <v>12</v>
      </c>
      <c r="B314" s="93" t="s">
        <v>448</v>
      </c>
      <c r="C314" s="94" t="s">
        <v>452</v>
      </c>
      <c r="D314" s="116"/>
      <c r="E314" s="117"/>
      <c r="F314" s="114"/>
      <c r="G314" s="116"/>
      <c r="H314" s="117"/>
      <c r="I314" s="114"/>
      <c r="J314" s="116"/>
      <c r="K314" s="117"/>
      <c r="L314" s="114"/>
      <c r="M314" s="116">
        <v>10</v>
      </c>
      <c r="N314" s="117"/>
      <c r="O314" s="114"/>
      <c r="P314" s="116"/>
      <c r="Q314" s="117"/>
      <c r="R314" s="114"/>
      <c r="S314" s="118">
        <f>SUM(D314:R314)</f>
        <v>10</v>
      </c>
      <c r="U314" s="30"/>
      <c r="V314" s="30"/>
      <c r="W314" s="18"/>
    </row>
    <row r="315" spans="1:23" ht="15.75">
      <c r="A315" s="34">
        <v>13</v>
      </c>
      <c r="B315" s="93" t="s">
        <v>453</v>
      </c>
      <c r="C315" s="94" t="s">
        <v>454</v>
      </c>
      <c r="D315" s="116"/>
      <c r="E315" s="117"/>
      <c r="F315" s="114"/>
      <c r="G315" s="116"/>
      <c r="H315" s="117"/>
      <c r="I315" s="114"/>
      <c r="J315" s="116"/>
      <c r="K315" s="117"/>
      <c r="L315" s="114"/>
      <c r="M315" s="116">
        <v>7</v>
      </c>
      <c r="N315" s="117"/>
      <c r="O315" s="114"/>
      <c r="P315" s="116"/>
      <c r="Q315" s="117"/>
      <c r="R315" s="114"/>
      <c r="S315" s="118">
        <f>SUM(D315:R315)</f>
        <v>7</v>
      </c>
      <c r="U315" s="30"/>
      <c r="V315" s="30"/>
      <c r="W315" s="18"/>
    </row>
    <row r="316" spans="1:19" ht="15.75">
      <c r="A316" s="32"/>
      <c r="B316" s="79"/>
      <c r="C316" s="80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32"/>
    </row>
    <row r="317" spans="1:19" ht="15.75">
      <c r="A317" s="76"/>
      <c r="B317" s="79"/>
      <c r="C317" s="80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32"/>
    </row>
    <row r="318" spans="1:23" ht="16.5" thickBot="1">
      <c r="A318" s="175" t="s">
        <v>27</v>
      </c>
      <c r="B318" s="175"/>
      <c r="C318" s="175"/>
      <c r="D318" s="8"/>
      <c r="E318" s="8"/>
      <c r="F318" s="8"/>
      <c r="G318" s="89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9"/>
      <c r="U318" s="9"/>
      <c r="V318" s="9"/>
      <c r="W318" s="9"/>
    </row>
    <row r="319" spans="1:23" ht="15.75" thickBot="1">
      <c r="A319" s="8"/>
      <c r="B319" s="9"/>
      <c r="C319" s="161" t="s">
        <v>6</v>
      </c>
      <c r="D319" s="155">
        <v>189.82</v>
      </c>
      <c r="E319" s="155"/>
      <c r="F319" s="155"/>
      <c r="G319" s="191">
        <v>188.25</v>
      </c>
      <c r="H319" s="191"/>
      <c r="I319" s="191"/>
      <c r="J319" s="155">
        <v>183.55</v>
      </c>
      <c r="K319" s="155"/>
      <c r="L319" s="155"/>
      <c r="M319" s="155">
        <v>185.74</v>
      </c>
      <c r="N319" s="155"/>
      <c r="O319" s="155"/>
      <c r="P319" s="155">
        <v>183.9</v>
      </c>
      <c r="Q319" s="155"/>
      <c r="R319" s="155"/>
      <c r="S319" s="152" t="s">
        <v>7</v>
      </c>
      <c r="T319" s="152"/>
      <c r="U319" s="152"/>
      <c r="V319" s="152"/>
      <c r="W319" s="152"/>
    </row>
    <row r="320" spans="1:23" ht="15.75" thickBot="1">
      <c r="A320" s="8"/>
      <c r="B320" s="9"/>
      <c r="C320" s="161"/>
      <c r="D320" s="162" t="s">
        <v>221</v>
      </c>
      <c r="E320" s="162"/>
      <c r="F320" s="162"/>
      <c r="G320" s="163" t="s">
        <v>228</v>
      </c>
      <c r="H320" s="163"/>
      <c r="I320" s="163"/>
      <c r="J320" s="163" t="s">
        <v>357</v>
      </c>
      <c r="K320" s="163"/>
      <c r="L320" s="163"/>
      <c r="M320" s="162" t="s">
        <v>357</v>
      </c>
      <c r="N320" s="162"/>
      <c r="O320" s="162"/>
      <c r="P320" s="168" t="s">
        <v>513</v>
      </c>
      <c r="Q320" s="168"/>
      <c r="R320" s="168"/>
      <c r="S320" s="8"/>
      <c r="T320" s="9"/>
      <c r="U320" s="9"/>
      <c r="V320" s="9"/>
      <c r="W320" s="9"/>
    </row>
    <row r="321" spans="1:23" ht="15.75" thickBot="1">
      <c r="A321" s="8"/>
      <c r="B321" s="7"/>
      <c r="C321" s="161" t="s">
        <v>8</v>
      </c>
      <c r="D321" s="164">
        <v>12.314</v>
      </c>
      <c r="E321" s="164"/>
      <c r="F321" s="164"/>
      <c r="G321" s="164">
        <v>12.345</v>
      </c>
      <c r="H321" s="164"/>
      <c r="I321" s="164"/>
      <c r="J321" s="164">
        <v>12.369</v>
      </c>
      <c r="K321" s="164"/>
      <c r="L321" s="164"/>
      <c r="M321" s="164">
        <v>12.114</v>
      </c>
      <c r="N321" s="164"/>
      <c r="O321" s="164"/>
      <c r="P321" s="164">
        <v>12.169</v>
      </c>
      <c r="Q321" s="164"/>
      <c r="R321" s="164"/>
      <c r="S321" s="152" t="s">
        <v>9</v>
      </c>
      <c r="T321" s="152"/>
      <c r="U321" s="152"/>
      <c r="V321" s="152"/>
      <c r="W321" s="152"/>
    </row>
    <row r="322" spans="1:23" ht="15.75" thickBot="1">
      <c r="A322" s="8"/>
      <c r="B322" s="7"/>
      <c r="C322" s="161"/>
      <c r="D322" s="162" t="s">
        <v>220</v>
      </c>
      <c r="E322" s="162"/>
      <c r="F322" s="162"/>
      <c r="G322" s="163" t="s">
        <v>220</v>
      </c>
      <c r="H322" s="163"/>
      <c r="I322" s="163"/>
      <c r="J322" s="163" t="s">
        <v>220</v>
      </c>
      <c r="K322" s="163"/>
      <c r="L322" s="163"/>
      <c r="M322" s="162" t="s">
        <v>220</v>
      </c>
      <c r="N322" s="162"/>
      <c r="O322" s="162"/>
      <c r="P322" s="162" t="s">
        <v>220</v>
      </c>
      <c r="Q322" s="162"/>
      <c r="R322" s="162"/>
      <c r="S322" s="8"/>
      <c r="T322" s="9"/>
      <c r="U322" s="9"/>
      <c r="V322" s="9"/>
      <c r="W322" s="9"/>
    </row>
    <row r="323" spans="1:23" ht="15.75" thickBot="1">
      <c r="A323" s="8"/>
      <c r="B323" s="7"/>
      <c r="C323" s="69"/>
      <c r="D323" s="85"/>
      <c r="E323" s="85"/>
      <c r="F323" s="85"/>
      <c r="G323" s="85"/>
      <c r="H323" s="85"/>
      <c r="I323" s="85"/>
      <c r="J323" s="33"/>
      <c r="K323" s="33"/>
      <c r="L323" s="33"/>
      <c r="M323" s="33"/>
      <c r="N323" s="33"/>
      <c r="O323" s="33"/>
      <c r="P323" s="33"/>
      <c r="Q323" s="33"/>
      <c r="R323" s="33"/>
      <c r="S323" s="8"/>
      <c r="T323" s="9"/>
      <c r="U323" s="9"/>
      <c r="V323" s="9"/>
      <c r="W323" s="9"/>
    </row>
    <row r="324" spans="1:23" ht="15">
      <c r="A324" s="151" t="s">
        <v>10</v>
      </c>
      <c r="B324" s="156" t="s">
        <v>11</v>
      </c>
      <c r="C324" s="157" t="s">
        <v>12</v>
      </c>
      <c r="D324" s="158" t="s">
        <v>13</v>
      </c>
      <c r="E324" s="159"/>
      <c r="F324" s="160"/>
      <c r="G324" s="158" t="s">
        <v>14</v>
      </c>
      <c r="H324" s="159"/>
      <c r="I324" s="160"/>
      <c r="J324" s="165" t="s">
        <v>5</v>
      </c>
      <c r="K324" s="166"/>
      <c r="L324" s="167"/>
      <c r="M324" s="165" t="s">
        <v>22</v>
      </c>
      <c r="N324" s="166"/>
      <c r="O324" s="167"/>
      <c r="P324" s="165" t="s">
        <v>23</v>
      </c>
      <c r="Q324" s="166"/>
      <c r="R324" s="167"/>
      <c r="S324" s="153" t="s">
        <v>15</v>
      </c>
      <c r="T324" s="20"/>
      <c r="U324" s="20"/>
      <c r="V324" s="20"/>
      <c r="W324" s="28"/>
    </row>
    <row r="325" spans="1:23" ht="15.75">
      <c r="A325" s="151"/>
      <c r="B325" s="156"/>
      <c r="C325" s="157"/>
      <c r="D325" s="46" t="s">
        <v>16</v>
      </c>
      <c r="E325" s="36" t="s">
        <v>18</v>
      </c>
      <c r="F325" s="47" t="s">
        <v>19</v>
      </c>
      <c r="G325" s="46" t="s">
        <v>16</v>
      </c>
      <c r="H325" s="36" t="s">
        <v>18</v>
      </c>
      <c r="I325" s="47" t="s">
        <v>19</v>
      </c>
      <c r="J325" s="46" t="s">
        <v>16</v>
      </c>
      <c r="K325" s="36" t="s">
        <v>18</v>
      </c>
      <c r="L325" s="47" t="s">
        <v>19</v>
      </c>
      <c r="M325" s="46" t="s">
        <v>16</v>
      </c>
      <c r="N325" s="36" t="s">
        <v>18</v>
      </c>
      <c r="O325" s="47" t="s">
        <v>19</v>
      </c>
      <c r="P325" s="46" t="s">
        <v>16</v>
      </c>
      <c r="Q325" s="36" t="s">
        <v>18</v>
      </c>
      <c r="R325" s="47" t="s">
        <v>19</v>
      </c>
      <c r="S325" s="154"/>
      <c r="T325" s="30"/>
      <c r="U325" s="30"/>
      <c r="V325" s="30"/>
      <c r="W325" s="18"/>
    </row>
    <row r="326" spans="1:23" ht="15.75">
      <c r="A326" s="102">
        <v>1</v>
      </c>
      <c r="B326" s="135" t="s">
        <v>226</v>
      </c>
      <c r="C326" s="94" t="s">
        <v>88</v>
      </c>
      <c r="D326" s="116">
        <v>10</v>
      </c>
      <c r="E326" s="117"/>
      <c r="F326" s="114">
        <v>5</v>
      </c>
      <c r="G326" s="116">
        <v>50</v>
      </c>
      <c r="H326" s="117"/>
      <c r="I326" s="114"/>
      <c r="J326" s="116">
        <v>50</v>
      </c>
      <c r="K326" s="117"/>
      <c r="L326" s="114"/>
      <c r="M326" s="116">
        <v>50</v>
      </c>
      <c r="N326" s="117"/>
      <c r="O326" s="114">
        <v>5</v>
      </c>
      <c r="P326" s="116">
        <v>37</v>
      </c>
      <c r="Q326" s="117"/>
      <c r="R326" s="114"/>
      <c r="S326" s="118">
        <f>SUM(D326:R326)</f>
        <v>207</v>
      </c>
      <c r="T326" s="32"/>
      <c r="U326" s="30"/>
      <c r="V326" s="30"/>
      <c r="W326" s="18"/>
    </row>
    <row r="327" spans="1:23" ht="15.75">
      <c r="A327" s="102">
        <v>2</v>
      </c>
      <c r="B327" s="134" t="s">
        <v>77</v>
      </c>
      <c r="C327" s="111" t="s">
        <v>142</v>
      </c>
      <c r="D327" s="116">
        <v>7</v>
      </c>
      <c r="E327" s="117"/>
      <c r="F327" s="114"/>
      <c r="G327" s="116">
        <v>37</v>
      </c>
      <c r="H327" s="117"/>
      <c r="I327" s="114"/>
      <c r="J327" s="116">
        <v>37</v>
      </c>
      <c r="K327" s="117"/>
      <c r="L327" s="114"/>
      <c r="M327" s="116">
        <v>25</v>
      </c>
      <c r="N327" s="117"/>
      <c r="O327" s="114"/>
      <c r="P327" s="116"/>
      <c r="Q327" s="117"/>
      <c r="R327" s="114"/>
      <c r="S327" s="118">
        <f>SUM(D327:R327)</f>
        <v>106</v>
      </c>
      <c r="T327" s="32"/>
      <c r="U327" s="30"/>
      <c r="V327" s="30"/>
      <c r="W327" s="18"/>
    </row>
    <row r="328" spans="1:23" ht="15.75">
      <c r="A328" s="102">
        <v>3</v>
      </c>
      <c r="B328" s="132" t="s">
        <v>75</v>
      </c>
      <c r="C328" s="94" t="s">
        <v>142</v>
      </c>
      <c r="D328" s="116">
        <v>50</v>
      </c>
      <c r="E328" s="117"/>
      <c r="F328" s="114"/>
      <c r="G328" s="116">
        <v>23</v>
      </c>
      <c r="H328" s="117"/>
      <c r="I328" s="114"/>
      <c r="J328" s="116">
        <v>23</v>
      </c>
      <c r="K328" s="117"/>
      <c r="L328" s="114"/>
      <c r="M328" s="116">
        <v>7</v>
      </c>
      <c r="N328" s="117"/>
      <c r="O328" s="114"/>
      <c r="P328" s="116"/>
      <c r="Q328" s="117"/>
      <c r="R328" s="114"/>
      <c r="S328" s="118">
        <f>SUM(D328:R328)</f>
        <v>103</v>
      </c>
      <c r="T328" s="32"/>
      <c r="U328" s="30"/>
      <c r="V328" s="30"/>
      <c r="W328" s="18"/>
    </row>
    <row r="329" spans="1:23" ht="15.75">
      <c r="A329" s="34">
        <v>4</v>
      </c>
      <c r="B329" s="86" t="s">
        <v>455</v>
      </c>
      <c r="C329" s="94" t="s">
        <v>88</v>
      </c>
      <c r="D329" s="116"/>
      <c r="E329" s="117"/>
      <c r="F329" s="114"/>
      <c r="G329" s="116"/>
      <c r="H329" s="117"/>
      <c r="I329" s="114"/>
      <c r="J329" s="116"/>
      <c r="K329" s="117"/>
      <c r="L329" s="114"/>
      <c r="M329" s="116">
        <v>37</v>
      </c>
      <c r="N329" s="117"/>
      <c r="O329" s="114"/>
      <c r="P329" s="116">
        <v>50</v>
      </c>
      <c r="Q329" s="117"/>
      <c r="R329" s="114"/>
      <c r="S329" s="118">
        <f>SUM(D329:R329)</f>
        <v>87</v>
      </c>
      <c r="T329" s="32"/>
      <c r="U329" s="30"/>
      <c r="V329" s="30"/>
      <c r="W329" s="18"/>
    </row>
    <row r="330" spans="1:23" ht="15.75">
      <c r="A330" s="87">
        <v>5</v>
      </c>
      <c r="B330" s="88" t="s">
        <v>222</v>
      </c>
      <c r="C330" s="94" t="s">
        <v>142</v>
      </c>
      <c r="D330" s="116">
        <v>37</v>
      </c>
      <c r="E330" s="117"/>
      <c r="F330" s="114"/>
      <c r="G330" s="116">
        <v>7</v>
      </c>
      <c r="H330" s="117"/>
      <c r="I330" s="114"/>
      <c r="J330" s="116"/>
      <c r="K330" s="117"/>
      <c r="L330" s="114"/>
      <c r="M330" s="116">
        <v>10</v>
      </c>
      <c r="N330" s="117"/>
      <c r="O330" s="114"/>
      <c r="P330" s="116">
        <v>25</v>
      </c>
      <c r="Q330" s="117"/>
      <c r="R330" s="114"/>
      <c r="S330" s="118">
        <f>SUM(D330:R330)</f>
        <v>79</v>
      </c>
      <c r="T330" s="32"/>
      <c r="U330" s="30"/>
      <c r="V330" s="30"/>
      <c r="W330" s="18"/>
    </row>
    <row r="331" spans="1:23" ht="15.75">
      <c r="A331" s="34">
        <v>6</v>
      </c>
      <c r="B331" s="140" t="s">
        <v>223</v>
      </c>
      <c r="C331" s="111" t="s">
        <v>224</v>
      </c>
      <c r="D331" s="116">
        <v>25</v>
      </c>
      <c r="E331" s="117"/>
      <c r="F331" s="114"/>
      <c r="G331" s="116"/>
      <c r="H331" s="117"/>
      <c r="I331" s="114"/>
      <c r="J331" s="116"/>
      <c r="K331" s="117"/>
      <c r="L331" s="114"/>
      <c r="M331" s="116"/>
      <c r="N331" s="117"/>
      <c r="O331" s="114"/>
      <c r="P331" s="116">
        <v>23</v>
      </c>
      <c r="Q331" s="117"/>
      <c r="R331" s="114"/>
      <c r="S331" s="118">
        <f>SUM(D331:R331)</f>
        <v>48</v>
      </c>
      <c r="T331" s="32"/>
      <c r="U331" s="30"/>
      <c r="V331" s="30"/>
      <c r="W331" s="18"/>
    </row>
    <row r="332" spans="1:23" ht="15.75">
      <c r="A332" s="34">
        <v>7</v>
      </c>
      <c r="B332" s="86" t="s">
        <v>225</v>
      </c>
      <c r="C332" s="94" t="s">
        <v>142</v>
      </c>
      <c r="D332" s="116">
        <v>23</v>
      </c>
      <c r="E332" s="117"/>
      <c r="F332" s="114"/>
      <c r="G332" s="116"/>
      <c r="H332" s="117"/>
      <c r="I332" s="114"/>
      <c r="J332" s="116"/>
      <c r="K332" s="117"/>
      <c r="L332" s="114"/>
      <c r="M332" s="116">
        <v>5</v>
      </c>
      <c r="N332" s="117"/>
      <c r="O332" s="114"/>
      <c r="P332" s="116"/>
      <c r="Q332" s="117"/>
      <c r="R332" s="114"/>
      <c r="S332" s="118">
        <f>SUM(D332:R332)</f>
        <v>28</v>
      </c>
      <c r="T332" s="32"/>
      <c r="U332" s="30"/>
      <c r="V332" s="30"/>
      <c r="W332" s="18"/>
    </row>
    <row r="333" spans="1:23" ht="15.75">
      <c r="A333" s="87">
        <v>8</v>
      </c>
      <c r="B333" s="86" t="s">
        <v>97</v>
      </c>
      <c r="C333" s="94" t="s">
        <v>88</v>
      </c>
      <c r="D333" s="116"/>
      <c r="E333" s="117"/>
      <c r="F333" s="114"/>
      <c r="G333" s="116">
        <v>25</v>
      </c>
      <c r="H333" s="117"/>
      <c r="I333" s="114"/>
      <c r="J333" s="116"/>
      <c r="K333" s="117"/>
      <c r="L333" s="114"/>
      <c r="M333" s="116"/>
      <c r="N333" s="117"/>
      <c r="O333" s="114"/>
      <c r="P333" s="116"/>
      <c r="Q333" s="117"/>
      <c r="R333" s="114"/>
      <c r="S333" s="118">
        <f aca="true" t="shared" si="7" ref="S329:S336">SUM(D333:R333)</f>
        <v>25</v>
      </c>
      <c r="T333" s="32"/>
      <c r="U333" s="30"/>
      <c r="V333" s="30"/>
      <c r="W333" s="18"/>
    </row>
    <row r="334" spans="1:23" ht="15.75">
      <c r="A334" s="34">
        <v>9</v>
      </c>
      <c r="B334" s="86" t="s">
        <v>358</v>
      </c>
      <c r="C334" s="94" t="s">
        <v>90</v>
      </c>
      <c r="D334" s="116"/>
      <c r="E334" s="117"/>
      <c r="F334" s="114"/>
      <c r="G334" s="116"/>
      <c r="H334" s="117"/>
      <c r="I334" s="114"/>
      <c r="J334" s="116">
        <v>25</v>
      </c>
      <c r="K334" s="117"/>
      <c r="L334" s="114"/>
      <c r="M334" s="116"/>
      <c r="N334" s="117"/>
      <c r="O334" s="114"/>
      <c r="P334" s="116"/>
      <c r="Q334" s="117"/>
      <c r="R334" s="114"/>
      <c r="S334" s="118">
        <f t="shared" si="7"/>
        <v>25</v>
      </c>
      <c r="T334" s="32"/>
      <c r="U334" s="30"/>
      <c r="V334" s="30"/>
      <c r="W334" s="18"/>
    </row>
    <row r="335" spans="1:23" ht="15.75">
      <c r="A335" s="34">
        <v>10</v>
      </c>
      <c r="B335" s="86" t="s">
        <v>456</v>
      </c>
      <c r="C335" s="94" t="s">
        <v>142</v>
      </c>
      <c r="D335" s="116"/>
      <c r="E335" s="117"/>
      <c r="F335" s="114"/>
      <c r="G335" s="116"/>
      <c r="H335" s="117"/>
      <c r="I335" s="114"/>
      <c r="J335" s="116"/>
      <c r="K335" s="117"/>
      <c r="L335" s="114"/>
      <c r="M335" s="116">
        <v>23</v>
      </c>
      <c r="N335" s="117"/>
      <c r="O335" s="114"/>
      <c r="P335" s="116"/>
      <c r="Q335" s="117"/>
      <c r="R335" s="114"/>
      <c r="S335" s="118">
        <f t="shared" si="7"/>
        <v>23</v>
      </c>
      <c r="T335" s="32"/>
      <c r="U335" s="30"/>
      <c r="V335" s="30"/>
      <c r="W335" s="18"/>
    </row>
    <row r="336" spans="1:23" ht="15.75">
      <c r="A336" s="87">
        <v>11</v>
      </c>
      <c r="B336" s="86" t="s">
        <v>229</v>
      </c>
      <c r="C336" s="94" t="s">
        <v>90</v>
      </c>
      <c r="D336" s="116"/>
      <c r="E336" s="117"/>
      <c r="F336" s="114"/>
      <c r="G336" s="116">
        <v>10</v>
      </c>
      <c r="H336" s="117"/>
      <c r="I336" s="114"/>
      <c r="J336" s="116"/>
      <c r="K336" s="117"/>
      <c r="L336" s="114"/>
      <c r="M336" s="116">
        <v>3</v>
      </c>
      <c r="N336" s="117"/>
      <c r="O336" s="114"/>
      <c r="P336" s="116">
        <v>10</v>
      </c>
      <c r="Q336" s="117"/>
      <c r="R336" s="114"/>
      <c r="S336" s="118">
        <f t="shared" si="7"/>
        <v>23</v>
      </c>
      <c r="T336" s="32"/>
      <c r="U336" s="30"/>
      <c r="V336" s="30"/>
      <c r="W336" s="18"/>
    </row>
    <row r="337" spans="1:23" ht="15.75" hidden="1">
      <c r="A337" s="87">
        <v>12</v>
      </c>
      <c r="B337" s="86" t="s">
        <v>230</v>
      </c>
      <c r="C337" s="94" t="s">
        <v>224</v>
      </c>
      <c r="D337" s="116"/>
      <c r="E337" s="117"/>
      <c r="F337" s="114"/>
      <c r="G337" s="116">
        <v>4</v>
      </c>
      <c r="H337" s="117"/>
      <c r="I337" s="114"/>
      <c r="J337" s="116"/>
      <c r="K337" s="117"/>
      <c r="L337" s="114"/>
      <c r="M337" s="116"/>
      <c r="N337" s="117"/>
      <c r="O337" s="114"/>
      <c r="P337" s="116"/>
      <c r="Q337" s="117"/>
      <c r="R337" s="114"/>
      <c r="S337" s="118">
        <f aca="true" t="shared" si="8" ref="S337:S342">SUM(D337:R337)</f>
        <v>4</v>
      </c>
      <c r="U337" s="30"/>
      <c r="V337" s="30"/>
      <c r="W337" s="18"/>
    </row>
    <row r="338" spans="1:23" ht="15.75" hidden="1">
      <c r="A338" s="87">
        <v>13</v>
      </c>
      <c r="B338" s="86" t="s">
        <v>230</v>
      </c>
      <c r="C338" s="94" t="s">
        <v>224</v>
      </c>
      <c r="D338" s="116"/>
      <c r="E338" s="117"/>
      <c r="F338" s="114"/>
      <c r="G338" s="116">
        <v>5</v>
      </c>
      <c r="H338" s="117"/>
      <c r="I338" s="114"/>
      <c r="J338" s="116"/>
      <c r="K338" s="117"/>
      <c r="L338" s="114"/>
      <c r="M338" s="116"/>
      <c r="N338" s="117"/>
      <c r="O338" s="114"/>
      <c r="P338" s="116"/>
      <c r="Q338" s="117"/>
      <c r="R338" s="114"/>
      <c r="S338" s="118">
        <f t="shared" si="8"/>
        <v>5</v>
      </c>
      <c r="U338" s="30"/>
      <c r="V338" s="30"/>
      <c r="W338" s="18"/>
    </row>
    <row r="339" spans="1:23" ht="15.75" hidden="1">
      <c r="A339" s="87">
        <v>14</v>
      </c>
      <c r="B339" s="86" t="s">
        <v>230</v>
      </c>
      <c r="C339" s="94" t="s">
        <v>224</v>
      </c>
      <c r="D339" s="116"/>
      <c r="E339" s="117"/>
      <c r="F339" s="114"/>
      <c r="G339" s="116">
        <v>6</v>
      </c>
      <c r="H339" s="117"/>
      <c r="I339" s="114"/>
      <c r="J339" s="116"/>
      <c r="K339" s="117"/>
      <c r="L339" s="114"/>
      <c r="M339" s="116"/>
      <c r="N339" s="117"/>
      <c r="O339" s="114"/>
      <c r="P339" s="116"/>
      <c r="Q339" s="117"/>
      <c r="R339" s="114"/>
      <c r="S339" s="118">
        <f t="shared" si="8"/>
        <v>6</v>
      </c>
      <c r="U339" s="30"/>
      <c r="V339" s="30"/>
      <c r="W339" s="18"/>
    </row>
    <row r="340" spans="1:23" ht="15.75" hidden="1">
      <c r="A340" s="87">
        <v>15</v>
      </c>
      <c r="B340" s="86" t="s">
        <v>230</v>
      </c>
      <c r="C340" s="94" t="s">
        <v>224</v>
      </c>
      <c r="D340" s="116"/>
      <c r="E340" s="117"/>
      <c r="F340" s="114"/>
      <c r="G340" s="116">
        <v>7</v>
      </c>
      <c r="H340" s="117"/>
      <c r="I340" s="114"/>
      <c r="J340" s="116"/>
      <c r="K340" s="117"/>
      <c r="L340" s="114"/>
      <c r="M340" s="116"/>
      <c r="N340" s="117"/>
      <c r="O340" s="114"/>
      <c r="P340" s="116"/>
      <c r="Q340" s="117"/>
      <c r="R340" s="114"/>
      <c r="S340" s="118">
        <f t="shared" si="8"/>
        <v>7</v>
      </c>
      <c r="U340" s="30"/>
      <c r="V340" s="30"/>
      <c r="W340" s="18"/>
    </row>
    <row r="341" spans="1:23" ht="15.75">
      <c r="A341" s="87">
        <v>12</v>
      </c>
      <c r="B341" s="88" t="s">
        <v>96</v>
      </c>
      <c r="C341" s="94" t="s">
        <v>142</v>
      </c>
      <c r="D341" s="116">
        <v>3</v>
      </c>
      <c r="E341" s="117">
        <v>5</v>
      </c>
      <c r="F341" s="114"/>
      <c r="G341" s="116"/>
      <c r="H341" s="117"/>
      <c r="I341" s="114"/>
      <c r="J341" s="116">
        <v>10</v>
      </c>
      <c r="K341" s="117"/>
      <c r="L341" s="114"/>
      <c r="M341" s="116"/>
      <c r="N341" s="117"/>
      <c r="O341" s="114"/>
      <c r="P341" s="116"/>
      <c r="Q341" s="117"/>
      <c r="R341" s="114"/>
      <c r="S341" s="118">
        <f t="shared" si="8"/>
        <v>18</v>
      </c>
      <c r="U341" s="30"/>
      <c r="V341" s="30"/>
      <c r="W341" s="18"/>
    </row>
    <row r="342" spans="1:23" ht="15.75">
      <c r="A342" s="87">
        <v>13</v>
      </c>
      <c r="B342" s="86" t="s">
        <v>230</v>
      </c>
      <c r="C342" s="94" t="s">
        <v>224</v>
      </c>
      <c r="D342" s="116"/>
      <c r="E342" s="117"/>
      <c r="F342" s="114"/>
      <c r="G342" s="116">
        <v>3</v>
      </c>
      <c r="H342" s="117"/>
      <c r="I342" s="114"/>
      <c r="J342" s="116">
        <v>7</v>
      </c>
      <c r="K342" s="117"/>
      <c r="L342" s="114"/>
      <c r="M342" s="116"/>
      <c r="N342" s="117"/>
      <c r="O342" s="114"/>
      <c r="P342" s="116">
        <v>7</v>
      </c>
      <c r="Q342" s="117"/>
      <c r="R342" s="114"/>
      <c r="S342" s="118">
        <f>SUM(D342:R342)</f>
        <v>17</v>
      </c>
      <c r="U342" s="30"/>
      <c r="V342" s="30"/>
      <c r="W342" s="18"/>
    </row>
    <row r="343" spans="1:23" ht="15.75">
      <c r="A343" s="87">
        <v>14</v>
      </c>
      <c r="B343" s="93" t="s">
        <v>227</v>
      </c>
      <c r="C343" s="111" t="s">
        <v>224</v>
      </c>
      <c r="D343" s="116">
        <v>5</v>
      </c>
      <c r="E343" s="117"/>
      <c r="F343" s="114"/>
      <c r="G343" s="116">
        <v>5</v>
      </c>
      <c r="H343" s="117"/>
      <c r="I343" s="114"/>
      <c r="J343" s="116"/>
      <c r="K343" s="117"/>
      <c r="L343" s="114"/>
      <c r="M343" s="116"/>
      <c r="N343" s="117"/>
      <c r="O343" s="114"/>
      <c r="P343" s="116">
        <v>5</v>
      </c>
      <c r="Q343" s="117"/>
      <c r="R343" s="114"/>
      <c r="S343" s="118">
        <f>SUM(D343:R343)</f>
        <v>15</v>
      </c>
      <c r="U343" s="30"/>
      <c r="V343" s="30"/>
      <c r="W343" s="18"/>
    </row>
    <row r="344" spans="1:23" ht="15.75">
      <c r="A344" s="87">
        <v>15</v>
      </c>
      <c r="B344" s="86" t="s">
        <v>359</v>
      </c>
      <c r="C344" s="94" t="s">
        <v>73</v>
      </c>
      <c r="D344" s="116"/>
      <c r="E344" s="117"/>
      <c r="F344" s="114"/>
      <c r="G344" s="116"/>
      <c r="H344" s="117"/>
      <c r="I344" s="114"/>
      <c r="J344" s="116">
        <v>5</v>
      </c>
      <c r="K344" s="117"/>
      <c r="L344" s="114"/>
      <c r="M344" s="116"/>
      <c r="N344" s="117"/>
      <c r="O344" s="114"/>
      <c r="P344" s="116"/>
      <c r="Q344" s="117"/>
      <c r="R344" s="114"/>
      <c r="S344" s="118">
        <f>SUM(D344:R344)</f>
        <v>5</v>
      </c>
      <c r="U344" s="30"/>
      <c r="V344" s="30"/>
      <c r="W344" s="18"/>
    </row>
    <row r="345" spans="1:23" ht="15.75">
      <c r="A345" s="87">
        <v>16</v>
      </c>
      <c r="B345" s="86" t="s">
        <v>360</v>
      </c>
      <c r="C345" s="94" t="s">
        <v>224</v>
      </c>
      <c r="D345" s="116"/>
      <c r="E345" s="117"/>
      <c r="F345" s="114"/>
      <c r="G345" s="116"/>
      <c r="H345" s="117"/>
      <c r="I345" s="114"/>
      <c r="J345" s="116">
        <v>3</v>
      </c>
      <c r="K345" s="117"/>
      <c r="L345" s="114"/>
      <c r="M345" s="116"/>
      <c r="N345" s="117"/>
      <c r="O345" s="114"/>
      <c r="P345" s="116"/>
      <c r="Q345" s="117"/>
      <c r="R345" s="114"/>
      <c r="S345" s="118">
        <f>SUM(D345:R345)</f>
        <v>3</v>
      </c>
      <c r="U345" s="30"/>
      <c r="V345" s="30"/>
      <c r="W345" s="18"/>
    </row>
    <row r="346" spans="1:23" ht="15.75">
      <c r="A346" s="87">
        <v>17</v>
      </c>
      <c r="B346" s="86" t="s">
        <v>514</v>
      </c>
      <c r="C346" s="94" t="s">
        <v>289</v>
      </c>
      <c r="D346" s="116"/>
      <c r="E346" s="117"/>
      <c r="F346" s="114"/>
      <c r="G346" s="116"/>
      <c r="H346" s="117"/>
      <c r="I346" s="114"/>
      <c r="J346" s="116"/>
      <c r="K346" s="117"/>
      <c r="L346" s="114"/>
      <c r="M346" s="116"/>
      <c r="N346" s="117"/>
      <c r="O346" s="114"/>
      <c r="P346" s="116">
        <v>3</v>
      </c>
      <c r="Q346" s="117"/>
      <c r="R346" s="114"/>
      <c r="S346" s="118">
        <f>SUM(D346:R346)</f>
        <v>3</v>
      </c>
      <c r="U346" s="30"/>
      <c r="V346" s="30"/>
      <c r="W346" s="18"/>
    </row>
    <row r="349" spans="1:23" ht="16.5" thickBot="1">
      <c r="A349" s="175" t="s">
        <v>49</v>
      </c>
      <c r="B349" s="175"/>
      <c r="C349" s="175"/>
      <c r="D349" s="8"/>
      <c r="E349" s="8"/>
      <c r="F349" s="8"/>
      <c r="G349" s="89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9"/>
      <c r="U349" s="9"/>
      <c r="V349" s="9"/>
      <c r="W349" s="9"/>
    </row>
    <row r="350" spans="1:23" ht="15.75" thickBot="1">
      <c r="A350" s="8"/>
      <c r="B350" s="9"/>
      <c r="C350" s="161" t="s">
        <v>6</v>
      </c>
      <c r="D350" s="155">
        <v>190.45</v>
      </c>
      <c r="E350" s="155"/>
      <c r="F350" s="155"/>
      <c r="G350" s="191">
        <v>194.79</v>
      </c>
      <c r="H350" s="191"/>
      <c r="I350" s="191"/>
      <c r="J350" s="155">
        <v>183.31</v>
      </c>
      <c r="K350" s="155"/>
      <c r="L350" s="155"/>
      <c r="M350" s="155">
        <v>190.73</v>
      </c>
      <c r="N350" s="155"/>
      <c r="O350" s="155"/>
      <c r="P350" s="155">
        <v>193.91</v>
      </c>
      <c r="Q350" s="155"/>
      <c r="R350" s="155"/>
      <c r="S350" s="152" t="s">
        <v>7</v>
      </c>
      <c r="T350" s="152"/>
      <c r="U350" s="152"/>
      <c r="V350" s="152"/>
      <c r="W350" s="152"/>
    </row>
    <row r="351" spans="1:23" ht="15.75" thickBot="1">
      <c r="A351" s="8"/>
      <c r="B351" s="9"/>
      <c r="C351" s="161"/>
      <c r="D351" s="162" t="s">
        <v>231</v>
      </c>
      <c r="E351" s="162"/>
      <c r="F351" s="162"/>
      <c r="G351" s="163" t="s">
        <v>67</v>
      </c>
      <c r="H351" s="163"/>
      <c r="I351" s="163"/>
      <c r="J351" s="163" t="s">
        <v>67</v>
      </c>
      <c r="K351" s="163"/>
      <c r="L351" s="163"/>
      <c r="M351" s="162" t="s">
        <v>231</v>
      </c>
      <c r="N351" s="162"/>
      <c r="O351" s="162"/>
      <c r="P351" s="168" t="s">
        <v>231</v>
      </c>
      <c r="Q351" s="168"/>
      <c r="R351" s="168"/>
      <c r="S351" s="8"/>
      <c r="T351" s="9"/>
      <c r="U351" s="9"/>
      <c r="V351" s="9"/>
      <c r="W351" s="9"/>
    </row>
    <row r="352" spans="1:23" ht="15.75" thickBot="1">
      <c r="A352" s="8"/>
      <c r="B352" s="7"/>
      <c r="C352" s="161" t="s">
        <v>8</v>
      </c>
      <c r="D352" s="164">
        <v>11.697</v>
      </c>
      <c r="E352" s="164"/>
      <c r="F352" s="164"/>
      <c r="G352" s="164">
        <v>11.819</v>
      </c>
      <c r="H352" s="164"/>
      <c r="I352" s="164"/>
      <c r="J352" s="164">
        <v>12.048</v>
      </c>
      <c r="K352" s="164"/>
      <c r="L352" s="164"/>
      <c r="M352" s="164">
        <v>11.744</v>
      </c>
      <c r="N352" s="164"/>
      <c r="O352" s="164"/>
      <c r="P352" s="164">
        <v>11.512</v>
      </c>
      <c r="Q352" s="164"/>
      <c r="R352" s="164"/>
      <c r="S352" s="152" t="s">
        <v>9</v>
      </c>
      <c r="T352" s="152"/>
      <c r="U352" s="152"/>
      <c r="V352" s="152"/>
      <c r="W352" s="152"/>
    </row>
    <row r="353" spans="1:23" ht="15.75" thickBot="1">
      <c r="A353" s="8"/>
      <c r="B353" s="7"/>
      <c r="C353" s="161"/>
      <c r="D353" s="162" t="s">
        <v>231</v>
      </c>
      <c r="E353" s="162"/>
      <c r="F353" s="162"/>
      <c r="G353" s="163" t="s">
        <v>67</v>
      </c>
      <c r="H353" s="163"/>
      <c r="I353" s="163"/>
      <c r="J353" s="163" t="s">
        <v>361</v>
      </c>
      <c r="K353" s="163"/>
      <c r="L353" s="163"/>
      <c r="M353" s="162" t="s">
        <v>231</v>
      </c>
      <c r="N353" s="162"/>
      <c r="O353" s="162"/>
      <c r="P353" s="162" t="s">
        <v>231</v>
      </c>
      <c r="Q353" s="162"/>
      <c r="R353" s="162"/>
      <c r="S353" s="8"/>
      <c r="T353" s="9"/>
      <c r="U353" s="9"/>
      <c r="V353" s="9"/>
      <c r="W353" s="9"/>
    </row>
    <row r="354" spans="1:23" ht="15.75" thickBot="1">
      <c r="A354" s="8"/>
      <c r="B354" s="7"/>
      <c r="C354" s="69"/>
      <c r="D354" s="85"/>
      <c r="E354" s="85"/>
      <c r="F354" s="85"/>
      <c r="G354" s="85"/>
      <c r="H354" s="85"/>
      <c r="I354" s="85"/>
      <c r="J354" s="33"/>
      <c r="K354" s="33"/>
      <c r="L354" s="33"/>
      <c r="M354" s="33"/>
      <c r="N354" s="33"/>
      <c r="O354" s="33"/>
      <c r="P354" s="33"/>
      <c r="Q354" s="33"/>
      <c r="R354" s="33"/>
      <c r="S354" s="8"/>
      <c r="T354" s="9"/>
      <c r="U354" s="9"/>
      <c r="V354" s="9"/>
      <c r="W354" s="9"/>
    </row>
    <row r="355" spans="1:23" ht="15">
      <c r="A355" s="151" t="s">
        <v>10</v>
      </c>
      <c r="B355" s="156" t="s">
        <v>11</v>
      </c>
      <c r="C355" s="157" t="s">
        <v>12</v>
      </c>
      <c r="D355" s="158" t="s">
        <v>13</v>
      </c>
      <c r="E355" s="159"/>
      <c r="F355" s="160"/>
      <c r="G355" s="158" t="s">
        <v>14</v>
      </c>
      <c r="H355" s="159"/>
      <c r="I355" s="160"/>
      <c r="J355" s="165" t="s">
        <v>5</v>
      </c>
      <c r="K355" s="166"/>
      <c r="L355" s="167"/>
      <c r="M355" s="165" t="s">
        <v>22</v>
      </c>
      <c r="N355" s="166"/>
      <c r="O355" s="167"/>
      <c r="P355" s="165" t="s">
        <v>23</v>
      </c>
      <c r="Q355" s="166"/>
      <c r="R355" s="167"/>
      <c r="S355" s="153" t="s">
        <v>15</v>
      </c>
      <c r="T355" s="20"/>
      <c r="U355" s="20"/>
      <c r="V355" s="20"/>
      <c r="W355" s="28"/>
    </row>
    <row r="356" spans="1:23" ht="15.75">
      <c r="A356" s="151"/>
      <c r="B356" s="156"/>
      <c r="C356" s="157"/>
      <c r="D356" s="46" t="s">
        <v>16</v>
      </c>
      <c r="E356" s="36" t="s">
        <v>18</v>
      </c>
      <c r="F356" s="47" t="s">
        <v>19</v>
      </c>
      <c r="G356" s="46" t="s">
        <v>16</v>
      </c>
      <c r="H356" s="36" t="s">
        <v>18</v>
      </c>
      <c r="I356" s="47" t="s">
        <v>19</v>
      </c>
      <c r="J356" s="46" t="s">
        <v>16</v>
      </c>
      <c r="K356" s="36" t="s">
        <v>18</v>
      </c>
      <c r="L356" s="47" t="s">
        <v>19</v>
      </c>
      <c r="M356" s="46" t="s">
        <v>16</v>
      </c>
      <c r="N356" s="36" t="s">
        <v>18</v>
      </c>
      <c r="O356" s="47" t="s">
        <v>19</v>
      </c>
      <c r="P356" s="46" t="s">
        <v>16</v>
      </c>
      <c r="Q356" s="36" t="s">
        <v>18</v>
      </c>
      <c r="R356" s="47" t="s">
        <v>19</v>
      </c>
      <c r="S356" s="154"/>
      <c r="T356" s="30"/>
      <c r="U356" s="20"/>
      <c r="V356" s="20"/>
      <c r="W356" s="28"/>
    </row>
    <row r="357" spans="1:23" ht="15.75">
      <c r="A357" s="102">
        <v>1</v>
      </c>
      <c r="B357" s="131" t="s">
        <v>234</v>
      </c>
      <c r="C357" s="144" t="s">
        <v>235</v>
      </c>
      <c r="D357" s="116">
        <v>37</v>
      </c>
      <c r="E357" s="117"/>
      <c r="F357" s="114"/>
      <c r="G357" s="116"/>
      <c r="H357" s="117"/>
      <c r="I357" s="114"/>
      <c r="J357" s="116">
        <v>50</v>
      </c>
      <c r="K357" s="117"/>
      <c r="L357" s="114"/>
      <c r="M357" s="116">
        <v>37</v>
      </c>
      <c r="N357" s="117"/>
      <c r="O357" s="114"/>
      <c r="P357" s="116">
        <v>37</v>
      </c>
      <c r="Q357" s="117"/>
      <c r="R357" s="114"/>
      <c r="S357" s="118">
        <f aca="true" t="shared" si="9" ref="S357:S368">SUM(D357:R357)</f>
        <v>161</v>
      </c>
      <c r="T357" s="32"/>
      <c r="U357" s="20"/>
      <c r="V357" s="20"/>
      <c r="W357" s="28"/>
    </row>
    <row r="358" spans="1:23" ht="15.75">
      <c r="A358" s="102">
        <v>2</v>
      </c>
      <c r="B358" s="130" t="s">
        <v>66</v>
      </c>
      <c r="C358" s="94" t="s">
        <v>61</v>
      </c>
      <c r="D358" s="116">
        <v>23</v>
      </c>
      <c r="E358" s="117"/>
      <c r="F358" s="114"/>
      <c r="G358" s="116">
        <v>50</v>
      </c>
      <c r="H358" s="117">
        <v>5</v>
      </c>
      <c r="I358" s="114"/>
      <c r="J358" s="116">
        <v>7</v>
      </c>
      <c r="K358" s="117"/>
      <c r="L358" s="114"/>
      <c r="M358" s="116">
        <v>23</v>
      </c>
      <c r="N358" s="117"/>
      <c r="O358" s="114"/>
      <c r="P358" s="116">
        <v>23</v>
      </c>
      <c r="Q358" s="117"/>
      <c r="R358" s="114"/>
      <c r="S358" s="118">
        <f t="shared" si="9"/>
        <v>131</v>
      </c>
      <c r="T358" s="32"/>
      <c r="U358" s="20"/>
      <c r="V358" s="20"/>
      <c r="W358" s="28"/>
    </row>
    <row r="359" spans="1:23" ht="15.75">
      <c r="A359" s="102">
        <v>3</v>
      </c>
      <c r="B359" s="143" t="s">
        <v>237</v>
      </c>
      <c r="C359" s="94" t="s">
        <v>74</v>
      </c>
      <c r="D359" s="116">
        <v>10</v>
      </c>
      <c r="E359" s="117"/>
      <c r="F359" s="114"/>
      <c r="G359" s="116">
        <v>37</v>
      </c>
      <c r="H359" s="117"/>
      <c r="I359" s="114"/>
      <c r="J359" s="116">
        <v>37</v>
      </c>
      <c r="K359" s="117"/>
      <c r="L359" s="114"/>
      <c r="M359" s="116">
        <v>10</v>
      </c>
      <c r="N359" s="117"/>
      <c r="O359" s="114"/>
      <c r="P359" s="116">
        <v>7</v>
      </c>
      <c r="Q359" s="117"/>
      <c r="R359" s="114"/>
      <c r="S359" s="118">
        <f t="shared" si="9"/>
        <v>101</v>
      </c>
      <c r="T359" s="32"/>
      <c r="U359" s="20"/>
      <c r="V359" s="20"/>
      <c r="W359" s="28"/>
    </row>
    <row r="360" spans="1:23" ht="15.75">
      <c r="A360" s="34">
        <v>4</v>
      </c>
      <c r="B360" s="93" t="s">
        <v>232</v>
      </c>
      <c r="C360" s="111" t="s">
        <v>233</v>
      </c>
      <c r="D360" s="116">
        <v>50</v>
      </c>
      <c r="E360" s="117">
        <v>5</v>
      </c>
      <c r="F360" s="114">
        <v>5</v>
      </c>
      <c r="G360" s="116"/>
      <c r="H360" s="117"/>
      <c r="I360" s="114"/>
      <c r="J360" s="116"/>
      <c r="K360" s="117"/>
      <c r="L360" s="114"/>
      <c r="M360" s="116">
        <v>25</v>
      </c>
      <c r="N360" s="117"/>
      <c r="O360" s="114"/>
      <c r="P360" s="116">
        <v>10</v>
      </c>
      <c r="Q360" s="117"/>
      <c r="R360" s="114">
        <v>5</v>
      </c>
      <c r="S360" s="118">
        <f t="shared" si="9"/>
        <v>100</v>
      </c>
      <c r="T360" s="32"/>
      <c r="U360" s="20"/>
      <c r="V360" s="20"/>
      <c r="W360" s="28"/>
    </row>
    <row r="361" spans="1:23" ht="15.75">
      <c r="A361" s="87">
        <v>5</v>
      </c>
      <c r="B361" s="86" t="s">
        <v>244</v>
      </c>
      <c r="C361" s="94" t="s">
        <v>245</v>
      </c>
      <c r="D361" s="116"/>
      <c r="E361" s="117"/>
      <c r="F361" s="114"/>
      <c r="G361" s="116">
        <v>10</v>
      </c>
      <c r="H361" s="117"/>
      <c r="I361" s="114"/>
      <c r="J361" s="116">
        <v>10</v>
      </c>
      <c r="K361" s="117"/>
      <c r="L361" s="114"/>
      <c r="M361" s="116">
        <v>50</v>
      </c>
      <c r="N361" s="117"/>
      <c r="O361" s="114"/>
      <c r="P361" s="116">
        <v>25</v>
      </c>
      <c r="Q361" s="117"/>
      <c r="R361" s="114"/>
      <c r="S361" s="118">
        <f t="shared" si="9"/>
        <v>95</v>
      </c>
      <c r="T361" s="32"/>
      <c r="U361" s="20"/>
      <c r="V361" s="20"/>
      <c r="W361" s="28"/>
    </row>
    <row r="362" spans="1:23" ht="15.75">
      <c r="A362" s="34">
        <v>6</v>
      </c>
      <c r="B362" s="93" t="s">
        <v>368</v>
      </c>
      <c r="C362" s="111" t="s">
        <v>233</v>
      </c>
      <c r="D362" s="116"/>
      <c r="E362" s="117"/>
      <c r="F362" s="114"/>
      <c r="G362" s="116"/>
      <c r="H362" s="117"/>
      <c r="I362" s="114"/>
      <c r="J362" s="116">
        <v>5</v>
      </c>
      <c r="K362" s="117"/>
      <c r="L362" s="114"/>
      <c r="M362" s="116">
        <v>7</v>
      </c>
      <c r="N362" s="117"/>
      <c r="O362" s="114"/>
      <c r="P362" s="116">
        <v>50</v>
      </c>
      <c r="Q362" s="117"/>
      <c r="R362" s="114"/>
      <c r="S362" s="118">
        <f aca="true" t="shared" si="10" ref="S362:S367">SUM(D362:R362)</f>
        <v>62</v>
      </c>
      <c r="T362" s="32"/>
      <c r="U362" s="20"/>
      <c r="V362" s="20"/>
      <c r="W362" s="28"/>
    </row>
    <row r="363" spans="1:23" ht="15.75">
      <c r="A363" s="34">
        <v>7</v>
      </c>
      <c r="B363" s="88" t="s">
        <v>236</v>
      </c>
      <c r="C363" s="94" t="s">
        <v>233</v>
      </c>
      <c r="D363" s="116">
        <v>25</v>
      </c>
      <c r="E363" s="117"/>
      <c r="F363" s="114"/>
      <c r="G363" s="116">
        <v>25</v>
      </c>
      <c r="H363" s="117"/>
      <c r="I363" s="114"/>
      <c r="J363" s="116"/>
      <c r="K363" s="117"/>
      <c r="L363" s="114"/>
      <c r="M363" s="116"/>
      <c r="N363" s="117"/>
      <c r="O363" s="114"/>
      <c r="P363" s="116"/>
      <c r="Q363" s="117"/>
      <c r="R363" s="114"/>
      <c r="S363" s="118">
        <f t="shared" si="10"/>
        <v>50</v>
      </c>
      <c r="T363" s="32"/>
      <c r="U363" s="20"/>
      <c r="V363" s="20"/>
      <c r="W363" s="28"/>
    </row>
    <row r="364" spans="1:23" ht="15.75">
      <c r="A364" s="34">
        <v>8</v>
      </c>
      <c r="B364" s="93" t="s">
        <v>101</v>
      </c>
      <c r="C364" s="111" t="s">
        <v>366</v>
      </c>
      <c r="D364" s="116"/>
      <c r="E364" s="117"/>
      <c r="F364" s="114"/>
      <c r="G364" s="116"/>
      <c r="H364" s="117"/>
      <c r="I364" s="114"/>
      <c r="J364" s="116">
        <v>25</v>
      </c>
      <c r="K364" s="117"/>
      <c r="L364" s="114"/>
      <c r="M364" s="116"/>
      <c r="N364" s="117"/>
      <c r="O364" s="114"/>
      <c r="P364" s="116"/>
      <c r="Q364" s="117"/>
      <c r="R364" s="114"/>
      <c r="S364" s="118">
        <f t="shared" si="10"/>
        <v>25</v>
      </c>
      <c r="T364" s="32"/>
      <c r="U364" s="20"/>
      <c r="V364" s="20"/>
      <c r="W364" s="28"/>
    </row>
    <row r="365" spans="1:23" ht="15.75">
      <c r="A365" s="34">
        <v>9</v>
      </c>
      <c r="B365" s="88" t="s">
        <v>242</v>
      </c>
      <c r="C365" s="94" t="s">
        <v>243</v>
      </c>
      <c r="D365" s="116"/>
      <c r="E365" s="117"/>
      <c r="F365" s="114"/>
      <c r="G365" s="116">
        <v>23</v>
      </c>
      <c r="H365" s="117"/>
      <c r="I365" s="114"/>
      <c r="J365" s="116"/>
      <c r="K365" s="117"/>
      <c r="L365" s="114"/>
      <c r="M365" s="116"/>
      <c r="N365" s="117"/>
      <c r="O365" s="114"/>
      <c r="P365" s="116"/>
      <c r="Q365" s="117"/>
      <c r="R365" s="114"/>
      <c r="S365" s="118">
        <f t="shared" si="10"/>
        <v>23</v>
      </c>
      <c r="T365" s="32"/>
      <c r="U365" s="20"/>
      <c r="V365" s="20"/>
      <c r="W365" s="28"/>
    </row>
    <row r="366" spans="1:23" ht="15.75">
      <c r="A366" s="87">
        <v>10</v>
      </c>
      <c r="B366" s="93" t="s">
        <v>79</v>
      </c>
      <c r="C366" s="111" t="s">
        <v>367</v>
      </c>
      <c r="D366" s="116"/>
      <c r="E366" s="117"/>
      <c r="F366" s="114"/>
      <c r="G366" s="116"/>
      <c r="H366" s="117"/>
      <c r="I366" s="114"/>
      <c r="J366" s="116">
        <v>23</v>
      </c>
      <c r="K366" s="117"/>
      <c r="L366" s="114"/>
      <c r="M366" s="116"/>
      <c r="N366" s="117"/>
      <c r="O366" s="114"/>
      <c r="P366" s="116"/>
      <c r="Q366" s="117"/>
      <c r="R366" s="114"/>
      <c r="S366" s="118">
        <f t="shared" si="10"/>
        <v>23</v>
      </c>
      <c r="T366" s="32"/>
      <c r="U366" s="20"/>
      <c r="V366" s="20"/>
      <c r="W366" s="28"/>
    </row>
    <row r="367" spans="1:23" ht="15.75">
      <c r="A367" s="34">
        <v>11</v>
      </c>
      <c r="B367" s="86" t="s">
        <v>238</v>
      </c>
      <c r="C367" s="94" t="s">
        <v>184</v>
      </c>
      <c r="D367" s="116">
        <v>7</v>
      </c>
      <c r="E367" s="117"/>
      <c r="F367" s="114"/>
      <c r="G367" s="116">
        <v>7</v>
      </c>
      <c r="H367" s="117"/>
      <c r="I367" s="114"/>
      <c r="J367" s="116"/>
      <c r="K367" s="117"/>
      <c r="L367" s="114"/>
      <c r="M367" s="116"/>
      <c r="N367" s="117"/>
      <c r="O367" s="114"/>
      <c r="P367" s="116"/>
      <c r="Q367" s="117"/>
      <c r="R367" s="114"/>
      <c r="S367" s="118">
        <f t="shared" si="10"/>
        <v>14</v>
      </c>
      <c r="T367" s="32"/>
      <c r="U367" s="20"/>
      <c r="V367" s="20"/>
      <c r="W367" s="28"/>
    </row>
    <row r="368" spans="1:23" ht="15.75">
      <c r="A368" s="34">
        <v>12</v>
      </c>
      <c r="B368" s="93" t="s">
        <v>369</v>
      </c>
      <c r="C368" s="111" t="s">
        <v>74</v>
      </c>
      <c r="D368" s="116"/>
      <c r="E368" s="117"/>
      <c r="F368" s="114"/>
      <c r="G368" s="116"/>
      <c r="H368" s="117"/>
      <c r="I368" s="114"/>
      <c r="J368" s="116">
        <v>3</v>
      </c>
      <c r="K368" s="117"/>
      <c r="L368" s="114"/>
      <c r="M368" s="116">
        <v>5</v>
      </c>
      <c r="N368" s="117"/>
      <c r="O368" s="114"/>
      <c r="P368" s="116"/>
      <c r="Q368" s="117"/>
      <c r="R368" s="114"/>
      <c r="S368" s="118">
        <f t="shared" si="9"/>
        <v>8</v>
      </c>
      <c r="T368" s="32"/>
      <c r="U368" s="20"/>
      <c r="V368" s="20"/>
      <c r="W368" s="28"/>
    </row>
    <row r="369" spans="1:23" ht="15.75" hidden="1">
      <c r="A369" s="34">
        <v>13</v>
      </c>
      <c r="B369" s="93" t="s">
        <v>246</v>
      </c>
      <c r="C369" s="111" t="s">
        <v>74</v>
      </c>
      <c r="D369" s="116"/>
      <c r="E369" s="117"/>
      <c r="F369" s="114"/>
      <c r="G369" s="116">
        <v>4</v>
      </c>
      <c r="H369" s="117"/>
      <c r="I369" s="114"/>
      <c r="J369" s="116"/>
      <c r="K369" s="117"/>
      <c r="L369" s="114"/>
      <c r="M369" s="116"/>
      <c r="N369" s="117"/>
      <c r="O369" s="114"/>
      <c r="P369" s="116"/>
      <c r="Q369" s="117"/>
      <c r="R369" s="114"/>
      <c r="S369" s="118">
        <f aca="true" t="shared" si="11" ref="S369:S378">SUM(D369:R369)</f>
        <v>4</v>
      </c>
      <c r="U369" s="20"/>
      <c r="V369" s="20"/>
      <c r="W369" s="28"/>
    </row>
    <row r="370" spans="1:23" ht="15.75" hidden="1">
      <c r="A370" s="34">
        <v>14</v>
      </c>
      <c r="B370" s="93" t="s">
        <v>246</v>
      </c>
      <c r="C370" s="111" t="s">
        <v>245</v>
      </c>
      <c r="D370" s="116"/>
      <c r="E370" s="117"/>
      <c r="F370" s="114"/>
      <c r="G370" s="116">
        <v>5</v>
      </c>
      <c r="H370" s="117"/>
      <c r="I370" s="114"/>
      <c r="J370" s="116"/>
      <c r="K370" s="117"/>
      <c r="L370" s="114"/>
      <c r="M370" s="116"/>
      <c r="N370" s="117"/>
      <c r="O370" s="114"/>
      <c r="P370" s="116"/>
      <c r="Q370" s="117"/>
      <c r="R370" s="114"/>
      <c r="S370" s="118">
        <f t="shared" si="11"/>
        <v>5</v>
      </c>
      <c r="U370" s="20"/>
      <c r="V370" s="20"/>
      <c r="W370" s="28"/>
    </row>
    <row r="371" spans="1:23" ht="15.75" hidden="1">
      <c r="A371" s="34">
        <v>15</v>
      </c>
      <c r="B371" s="93" t="s">
        <v>246</v>
      </c>
      <c r="C371" s="111" t="s">
        <v>362</v>
      </c>
      <c r="D371" s="116"/>
      <c r="E371" s="117"/>
      <c r="F371" s="114"/>
      <c r="G371" s="116">
        <v>6</v>
      </c>
      <c r="H371" s="117"/>
      <c r="I371" s="114"/>
      <c r="J371" s="116"/>
      <c r="K371" s="117"/>
      <c r="L371" s="114"/>
      <c r="M371" s="116"/>
      <c r="N371" s="117"/>
      <c r="O371" s="114"/>
      <c r="P371" s="116"/>
      <c r="Q371" s="117"/>
      <c r="R371" s="114"/>
      <c r="S371" s="118">
        <f t="shared" si="11"/>
        <v>6</v>
      </c>
      <c r="U371" s="20"/>
      <c r="V371" s="20"/>
      <c r="W371" s="28"/>
    </row>
    <row r="372" spans="1:23" ht="15.75" hidden="1">
      <c r="A372" s="34">
        <v>16</v>
      </c>
      <c r="B372" s="93" t="s">
        <v>246</v>
      </c>
      <c r="C372" s="111" t="s">
        <v>363</v>
      </c>
      <c r="D372" s="116"/>
      <c r="E372" s="117"/>
      <c r="F372" s="114"/>
      <c r="G372" s="116">
        <v>7</v>
      </c>
      <c r="H372" s="117"/>
      <c r="I372" s="114"/>
      <c r="J372" s="116"/>
      <c r="K372" s="117"/>
      <c r="L372" s="114"/>
      <c r="M372" s="116"/>
      <c r="N372" s="117"/>
      <c r="O372" s="114"/>
      <c r="P372" s="116"/>
      <c r="Q372" s="117"/>
      <c r="R372" s="114"/>
      <c r="S372" s="118">
        <f t="shared" si="11"/>
        <v>7</v>
      </c>
      <c r="U372" s="20"/>
      <c r="V372" s="20"/>
      <c r="W372" s="28"/>
    </row>
    <row r="373" spans="1:23" ht="15.75" hidden="1">
      <c r="A373" s="34">
        <v>17</v>
      </c>
      <c r="B373" s="93" t="s">
        <v>246</v>
      </c>
      <c r="C373" s="111" t="s">
        <v>364</v>
      </c>
      <c r="D373" s="116"/>
      <c r="E373" s="117"/>
      <c r="F373" s="114"/>
      <c r="G373" s="116">
        <v>8</v>
      </c>
      <c r="H373" s="117"/>
      <c r="I373" s="114"/>
      <c r="J373" s="116"/>
      <c r="K373" s="117"/>
      <c r="L373" s="114"/>
      <c r="M373" s="116"/>
      <c r="N373" s="117"/>
      <c r="O373" s="114"/>
      <c r="P373" s="116"/>
      <c r="Q373" s="117"/>
      <c r="R373" s="114"/>
      <c r="S373" s="118">
        <f t="shared" si="11"/>
        <v>8</v>
      </c>
      <c r="U373" s="20"/>
      <c r="V373" s="20"/>
      <c r="W373" s="28"/>
    </row>
    <row r="374" spans="1:23" ht="15.75" hidden="1">
      <c r="A374" s="34">
        <v>18</v>
      </c>
      <c r="B374" s="93" t="s">
        <v>246</v>
      </c>
      <c r="C374" s="111" t="s">
        <v>365</v>
      </c>
      <c r="D374" s="116"/>
      <c r="E374" s="117"/>
      <c r="F374" s="114"/>
      <c r="G374" s="116">
        <v>9</v>
      </c>
      <c r="H374" s="117"/>
      <c r="I374" s="114"/>
      <c r="J374" s="116"/>
      <c r="K374" s="117"/>
      <c r="L374" s="114"/>
      <c r="M374" s="116"/>
      <c r="N374" s="117"/>
      <c r="O374" s="114"/>
      <c r="P374" s="116"/>
      <c r="Q374" s="117"/>
      <c r="R374" s="114"/>
      <c r="S374" s="118">
        <f t="shared" si="11"/>
        <v>9</v>
      </c>
      <c r="U374" s="20"/>
      <c r="V374" s="20"/>
      <c r="W374" s="28"/>
    </row>
    <row r="375" spans="1:23" ht="15.75">
      <c r="A375" s="34">
        <v>13</v>
      </c>
      <c r="B375" s="93" t="s">
        <v>239</v>
      </c>
      <c r="C375" s="111" t="s">
        <v>240</v>
      </c>
      <c r="D375" s="116">
        <v>5</v>
      </c>
      <c r="E375" s="117"/>
      <c r="F375" s="114"/>
      <c r="G375" s="116"/>
      <c r="H375" s="117"/>
      <c r="I375" s="114"/>
      <c r="J375" s="116"/>
      <c r="K375" s="117"/>
      <c r="L375" s="114"/>
      <c r="M375" s="116"/>
      <c r="N375" s="117"/>
      <c r="O375" s="114"/>
      <c r="P375" s="116"/>
      <c r="Q375" s="117"/>
      <c r="R375" s="114"/>
      <c r="S375" s="118">
        <f t="shared" si="11"/>
        <v>5</v>
      </c>
      <c r="U375" s="20"/>
      <c r="V375" s="20"/>
      <c r="W375" s="28"/>
    </row>
    <row r="376" spans="1:23" ht="15.75">
      <c r="A376" s="34">
        <v>14</v>
      </c>
      <c r="B376" s="88" t="s">
        <v>98</v>
      </c>
      <c r="C376" s="94" t="s">
        <v>90</v>
      </c>
      <c r="D376" s="116"/>
      <c r="E376" s="117"/>
      <c r="F376" s="114"/>
      <c r="G376" s="116">
        <v>5</v>
      </c>
      <c r="H376" s="117"/>
      <c r="I376" s="114"/>
      <c r="J376" s="116"/>
      <c r="K376" s="117"/>
      <c r="L376" s="114"/>
      <c r="M376" s="116"/>
      <c r="N376" s="117"/>
      <c r="O376" s="114"/>
      <c r="P376" s="116"/>
      <c r="Q376" s="117"/>
      <c r="R376" s="114"/>
      <c r="S376" s="118">
        <f t="shared" si="11"/>
        <v>5</v>
      </c>
      <c r="U376" s="20"/>
      <c r="V376" s="20"/>
      <c r="W376" s="28"/>
    </row>
    <row r="377" spans="1:23" ht="15.75">
      <c r="A377" s="34">
        <v>15</v>
      </c>
      <c r="B377" s="93" t="s">
        <v>60</v>
      </c>
      <c r="C377" s="111" t="s">
        <v>245</v>
      </c>
      <c r="D377" s="116"/>
      <c r="E377" s="117"/>
      <c r="F377" s="114"/>
      <c r="G377" s="116"/>
      <c r="H377" s="117"/>
      <c r="I377" s="114"/>
      <c r="J377" s="116"/>
      <c r="K377" s="117"/>
      <c r="L377" s="114"/>
      <c r="M377" s="116"/>
      <c r="N377" s="117"/>
      <c r="O377" s="114"/>
      <c r="P377" s="116">
        <v>5</v>
      </c>
      <c r="Q377" s="117"/>
      <c r="R377" s="114"/>
      <c r="S377" s="118">
        <f>SUM(D377:R377)</f>
        <v>5</v>
      </c>
      <c r="U377" s="20"/>
      <c r="V377" s="20"/>
      <c r="W377" s="28"/>
    </row>
    <row r="378" spans="1:23" ht="15.75">
      <c r="A378" s="34">
        <v>16</v>
      </c>
      <c r="B378" s="86" t="s">
        <v>241</v>
      </c>
      <c r="C378" s="94" t="s">
        <v>240</v>
      </c>
      <c r="D378" s="116">
        <v>3</v>
      </c>
      <c r="E378" s="117"/>
      <c r="F378" s="114"/>
      <c r="G378" s="116"/>
      <c r="H378" s="117"/>
      <c r="I378" s="114"/>
      <c r="J378" s="116"/>
      <c r="K378" s="117"/>
      <c r="L378" s="114"/>
      <c r="M378" s="116"/>
      <c r="N378" s="117"/>
      <c r="O378" s="114"/>
      <c r="P378" s="116"/>
      <c r="Q378" s="117"/>
      <c r="R378" s="114"/>
      <c r="S378" s="118">
        <f>SUM(D378:R378)</f>
        <v>3</v>
      </c>
      <c r="U378" s="20"/>
      <c r="V378" s="20"/>
      <c r="W378" s="28"/>
    </row>
    <row r="379" spans="1:23" ht="15.75">
      <c r="A379" s="34">
        <v>17</v>
      </c>
      <c r="B379" s="93" t="s">
        <v>246</v>
      </c>
      <c r="C379" s="111" t="s">
        <v>61</v>
      </c>
      <c r="D379" s="116"/>
      <c r="E379" s="117"/>
      <c r="F379" s="114"/>
      <c r="G379" s="116">
        <v>3</v>
      </c>
      <c r="H379" s="117"/>
      <c r="I379" s="114"/>
      <c r="J379" s="116"/>
      <c r="K379" s="117"/>
      <c r="L379" s="114"/>
      <c r="M379" s="116"/>
      <c r="N379" s="117"/>
      <c r="O379" s="114"/>
      <c r="P379" s="116"/>
      <c r="Q379" s="117"/>
      <c r="R379" s="114"/>
      <c r="S379" s="118">
        <f>SUM(D379:R379)</f>
        <v>3</v>
      </c>
      <c r="U379" s="20"/>
      <c r="V379" s="20"/>
      <c r="W379" s="28"/>
    </row>
    <row r="380" spans="1:23" ht="15.75">
      <c r="A380" s="34">
        <v>18</v>
      </c>
      <c r="B380" s="93" t="s">
        <v>457</v>
      </c>
      <c r="C380" s="111" t="s">
        <v>233</v>
      </c>
      <c r="D380" s="116"/>
      <c r="E380" s="117"/>
      <c r="F380" s="114"/>
      <c r="G380" s="116"/>
      <c r="H380" s="117"/>
      <c r="I380" s="114"/>
      <c r="J380" s="116"/>
      <c r="K380" s="117"/>
      <c r="L380" s="114"/>
      <c r="M380" s="116">
        <v>3</v>
      </c>
      <c r="N380" s="117"/>
      <c r="O380" s="114"/>
      <c r="P380" s="116"/>
      <c r="Q380" s="117"/>
      <c r="R380" s="114"/>
      <c r="S380" s="118">
        <f>SUM(D380:R380)</f>
        <v>3</v>
      </c>
      <c r="U380" s="20"/>
      <c r="V380" s="20"/>
      <c r="W380" s="28"/>
    </row>
    <row r="381" spans="1:23" ht="15.75">
      <c r="A381" s="34">
        <v>19</v>
      </c>
      <c r="B381" s="93" t="s">
        <v>515</v>
      </c>
      <c r="C381" s="111" t="s">
        <v>74</v>
      </c>
      <c r="D381" s="116"/>
      <c r="E381" s="117"/>
      <c r="F381" s="114"/>
      <c r="G381" s="116"/>
      <c r="H381" s="117"/>
      <c r="I381" s="114"/>
      <c r="J381" s="116"/>
      <c r="K381" s="117"/>
      <c r="L381" s="114"/>
      <c r="M381" s="116"/>
      <c r="N381" s="117"/>
      <c r="O381" s="114"/>
      <c r="P381" s="116">
        <v>3</v>
      </c>
      <c r="Q381" s="117"/>
      <c r="R381" s="114"/>
      <c r="S381" s="118">
        <f>SUM(D381:R381)</f>
        <v>3</v>
      </c>
      <c r="U381" s="20"/>
      <c r="V381" s="20"/>
      <c r="W381" s="28"/>
    </row>
  </sheetData>
  <sheetProtection selectLockedCells="1" selectUnlockedCells="1"/>
  <mergeCells count="307">
    <mergeCell ref="A235:A236"/>
    <mergeCell ref="B235:B236"/>
    <mergeCell ref="C279:C280"/>
    <mergeCell ref="A318:C318"/>
    <mergeCell ref="C319:C320"/>
    <mergeCell ref="A229:C229"/>
    <mergeCell ref="C230:C231"/>
    <mergeCell ref="C276:C277"/>
    <mergeCell ref="P198:R198"/>
    <mergeCell ref="M201:O201"/>
    <mergeCell ref="P201:R201"/>
    <mergeCell ref="D199:F199"/>
    <mergeCell ref="A201:A202"/>
    <mergeCell ref="B201:B202"/>
    <mergeCell ref="A349:C349"/>
    <mergeCell ref="P231:R231"/>
    <mergeCell ref="P232:R232"/>
    <mergeCell ref="D233:F233"/>
    <mergeCell ref="S201:S202"/>
    <mergeCell ref="C198:C199"/>
    <mergeCell ref="D198:F198"/>
    <mergeCell ref="G198:I198"/>
    <mergeCell ref="J198:L198"/>
    <mergeCell ref="M198:O198"/>
    <mergeCell ref="P351:R351"/>
    <mergeCell ref="D279:F279"/>
    <mergeCell ref="D319:F319"/>
    <mergeCell ref="D320:F320"/>
    <mergeCell ref="S230:W230"/>
    <mergeCell ref="P230:R230"/>
    <mergeCell ref="S235:S236"/>
    <mergeCell ref="D230:F230"/>
    <mergeCell ref="G230:I230"/>
    <mergeCell ref="J230:L230"/>
    <mergeCell ref="P350:R350"/>
    <mergeCell ref="D351:F351"/>
    <mergeCell ref="G351:I351"/>
    <mergeCell ref="J351:L351"/>
    <mergeCell ref="M351:O351"/>
    <mergeCell ref="D232:F232"/>
    <mergeCell ref="G232:I232"/>
    <mergeCell ref="J232:L232"/>
    <mergeCell ref="G235:I235"/>
    <mergeCell ref="J235:L235"/>
    <mergeCell ref="D276:F276"/>
    <mergeCell ref="D277:F277"/>
    <mergeCell ref="J320:L320"/>
    <mergeCell ref="A279:A280"/>
    <mergeCell ref="B279:B280"/>
    <mergeCell ref="M232:O232"/>
    <mergeCell ref="D274:F274"/>
    <mergeCell ref="G274:I274"/>
    <mergeCell ref="J274:L274"/>
    <mergeCell ref="M233:O233"/>
    <mergeCell ref="D231:F231"/>
    <mergeCell ref="C201:C202"/>
    <mergeCell ref="D201:F201"/>
    <mergeCell ref="G201:I201"/>
    <mergeCell ref="J201:L201"/>
    <mergeCell ref="M230:O230"/>
    <mergeCell ref="G231:I231"/>
    <mergeCell ref="J231:L231"/>
    <mergeCell ref="M231:O231"/>
    <mergeCell ref="C350:C351"/>
    <mergeCell ref="D350:F350"/>
    <mergeCell ref="G350:I350"/>
    <mergeCell ref="J350:L350"/>
    <mergeCell ref="M350:O350"/>
    <mergeCell ref="M235:O235"/>
    <mergeCell ref="C235:C236"/>
    <mergeCell ref="A273:C273"/>
    <mergeCell ref="C274:C275"/>
    <mergeCell ref="D275:F275"/>
    <mergeCell ref="S196:W196"/>
    <mergeCell ref="P197:R197"/>
    <mergeCell ref="G199:I199"/>
    <mergeCell ref="P196:R196"/>
    <mergeCell ref="J199:L199"/>
    <mergeCell ref="M199:O199"/>
    <mergeCell ref="P199:R199"/>
    <mergeCell ref="S198:W198"/>
    <mergeCell ref="J196:L196"/>
    <mergeCell ref="M196:O196"/>
    <mergeCell ref="M153:O153"/>
    <mergeCell ref="P153:R153"/>
    <mergeCell ref="D196:F196"/>
    <mergeCell ref="G196:I196"/>
    <mergeCell ref="D197:F197"/>
    <mergeCell ref="G197:I197"/>
    <mergeCell ref="J197:L197"/>
    <mergeCell ref="M197:O197"/>
    <mergeCell ref="A153:A154"/>
    <mergeCell ref="B153:B154"/>
    <mergeCell ref="C153:C154"/>
    <mergeCell ref="D153:F153"/>
    <mergeCell ref="S232:W232"/>
    <mergeCell ref="C232:C233"/>
    <mergeCell ref="S153:S154"/>
    <mergeCell ref="A195:C195"/>
    <mergeCell ref="C196:C197"/>
    <mergeCell ref="G153:I153"/>
    <mergeCell ref="S276:W276"/>
    <mergeCell ref="G279:I279"/>
    <mergeCell ref="J279:L279"/>
    <mergeCell ref="G319:I319"/>
    <mergeCell ref="J319:L319"/>
    <mergeCell ref="G320:I320"/>
    <mergeCell ref="S148:W148"/>
    <mergeCell ref="S274:W274"/>
    <mergeCell ref="G275:I275"/>
    <mergeCell ref="J275:L275"/>
    <mergeCell ref="P275:R275"/>
    <mergeCell ref="M275:O275"/>
    <mergeCell ref="S150:W150"/>
    <mergeCell ref="G149:I149"/>
    <mergeCell ref="J149:L149"/>
    <mergeCell ref="J153:L153"/>
    <mergeCell ref="S350:W350"/>
    <mergeCell ref="M151:O151"/>
    <mergeCell ref="P151:R151"/>
    <mergeCell ref="G150:I150"/>
    <mergeCell ref="M149:O149"/>
    <mergeCell ref="M150:O150"/>
    <mergeCell ref="P150:R150"/>
    <mergeCell ref="G276:I276"/>
    <mergeCell ref="J276:L276"/>
    <mergeCell ref="M276:O276"/>
    <mergeCell ref="P149:R149"/>
    <mergeCell ref="A115:A116"/>
    <mergeCell ref="B115:B116"/>
    <mergeCell ref="C115:C116"/>
    <mergeCell ref="D115:F115"/>
    <mergeCell ref="G115:I115"/>
    <mergeCell ref="M148:O148"/>
    <mergeCell ref="P148:R148"/>
    <mergeCell ref="A147:C147"/>
    <mergeCell ref="C148:C149"/>
    <mergeCell ref="C112:C113"/>
    <mergeCell ref="D113:F113"/>
    <mergeCell ref="J113:L113"/>
    <mergeCell ref="D148:F148"/>
    <mergeCell ref="J150:L150"/>
    <mergeCell ref="G148:I148"/>
    <mergeCell ref="J148:L148"/>
    <mergeCell ref="D149:F149"/>
    <mergeCell ref="C150:C151"/>
    <mergeCell ref="J112:L112"/>
    <mergeCell ref="P111:R111"/>
    <mergeCell ref="D111:F111"/>
    <mergeCell ref="G111:I111"/>
    <mergeCell ref="S110:W110"/>
    <mergeCell ref="S112:W112"/>
    <mergeCell ref="P274:R274"/>
    <mergeCell ref="S115:S116"/>
    <mergeCell ref="C110:C111"/>
    <mergeCell ref="M110:O110"/>
    <mergeCell ref="P110:R110"/>
    <mergeCell ref="D110:F110"/>
    <mergeCell ref="G110:I110"/>
    <mergeCell ref="J110:L110"/>
    <mergeCell ref="G113:I113"/>
    <mergeCell ref="P112:R112"/>
    <mergeCell ref="J353:L353"/>
    <mergeCell ref="M353:O353"/>
    <mergeCell ref="M25:O25"/>
    <mergeCell ref="D25:F25"/>
    <mergeCell ref="G25:I25"/>
    <mergeCell ref="M113:O113"/>
    <mergeCell ref="M274:O274"/>
    <mergeCell ref="D235:F235"/>
    <mergeCell ref="G233:I233"/>
    <mergeCell ref="G277:I277"/>
    <mergeCell ref="J115:L115"/>
    <mergeCell ref="J352:L352"/>
    <mergeCell ref="M352:O352"/>
    <mergeCell ref="P352:R352"/>
    <mergeCell ref="P235:R235"/>
    <mergeCell ref="J233:L233"/>
    <mergeCell ref="J151:L151"/>
    <mergeCell ref="P233:R233"/>
    <mergeCell ref="J277:L277"/>
    <mergeCell ref="M277:O277"/>
    <mergeCell ref="P115:R115"/>
    <mergeCell ref="D4:G4"/>
    <mergeCell ref="P25:R25"/>
    <mergeCell ref="P24:R24"/>
    <mergeCell ref="D27:F27"/>
    <mergeCell ref="G27:I27"/>
    <mergeCell ref="M112:O112"/>
    <mergeCell ref="P113:R113"/>
    <mergeCell ref="J111:L111"/>
    <mergeCell ref="M111:O111"/>
    <mergeCell ref="D29:F29"/>
    <mergeCell ref="D352:F352"/>
    <mergeCell ref="J24:L24"/>
    <mergeCell ref="J25:L25"/>
    <mergeCell ref="P353:R353"/>
    <mergeCell ref="D112:F112"/>
    <mergeCell ref="D151:F151"/>
    <mergeCell ref="G151:I151"/>
    <mergeCell ref="D150:F150"/>
    <mergeCell ref="M115:O115"/>
    <mergeCell ref="A355:A356"/>
    <mergeCell ref="B355:B356"/>
    <mergeCell ref="C355:C356"/>
    <mergeCell ref="D355:F355"/>
    <mergeCell ref="G355:I355"/>
    <mergeCell ref="G112:I112"/>
    <mergeCell ref="C352:C353"/>
    <mergeCell ref="G352:I352"/>
    <mergeCell ref="D353:F353"/>
    <mergeCell ref="G353:I353"/>
    <mergeCell ref="M27:O27"/>
    <mergeCell ref="M26:O26"/>
    <mergeCell ref="P61:R61"/>
    <mergeCell ref="J60:L60"/>
    <mergeCell ref="P26:R26"/>
    <mergeCell ref="G26:I26"/>
    <mergeCell ref="G60:I60"/>
    <mergeCell ref="A23:C23"/>
    <mergeCell ref="C24:C25"/>
    <mergeCell ref="D24:F24"/>
    <mergeCell ref="G24:I24"/>
    <mergeCell ref="M24:O24"/>
    <mergeCell ref="D62:F62"/>
    <mergeCell ref="J61:L61"/>
    <mergeCell ref="M61:O61"/>
    <mergeCell ref="J26:L26"/>
    <mergeCell ref="J27:L27"/>
    <mergeCell ref="S62:W62"/>
    <mergeCell ref="P62:R62"/>
    <mergeCell ref="C26:C27"/>
    <mergeCell ref="D26:F26"/>
    <mergeCell ref="P60:R60"/>
    <mergeCell ref="D61:F61"/>
    <mergeCell ref="G61:I61"/>
    <mergeCell ref="M60:O60"/>
    <mergeCell ref="D60:F60"/>
    <mergeCell ref="P27:R27"/>
    <mergeCell ref="A109:C109"/>
    <mergeCell ref="M65:O65"/>
    <mergeCell ref="J62:L62"/>
    <mergeCell ref="M62:O62"/>
    <mergeCell ref="S29:S30"/>
    <mergeCell ref="J29:L29"/>
    <mergeCell ref="M29:O29"/>
    <mergeCell ref="S60:W60"/>
    <mergeCell ref="P29:R29"/>
    <mergeCell ref="D63:F63"/>
    <mergeCell ref="P65:R65"/>
    <mergeCell ref="A29:A30"/>
    <mergeCell ref="B29:B30"/>
    <mergeCell ref="G29:I29"/>
    <mergeCell ref="A59:C59"/>
    <mergeCell ref="C62:C63"/>
    <mergeCell ref="C60:C61"/>
    <mergeCell ref="C29:C30"/>
    <mergeCell ref="G62:I62"/>
    <mergeCell ref="G63:I63"/>
    <mergeCell ref="S65:S66"/>
    <mergeCell ref="J63:L63"/>
    <mergeCell ref="M63:O63"/>
    <mergeCell ref="P63:R63"/>
    <mergeCell ref="A65:A66"/>
    <mergeCell ref="B65:B66"/>
    <mergeCell ref="C65:C66"/>
    <mergeCell ref="D65:F65"/>
    <mergeCell ref="G65:I65"/>
    <mergeCell ref="J65:L65"/>
    <mergeCell ref="S355:S356"/>
    <mergeCell ref="P279:R279"/>
    <mergeCell ref="M320:O320"/>
    <mergeCell ref="S321:W321"/>
    <mergeCell ref="S352:W352"/>
    <mergeCell ref="P276:R276"/>
    <mergeCell ref="P277:R277"/>
    <mergeCell ref="M319:O319"/>
    <mergeCell ref="M279:O279"/>
    <mergeCell ref="P320:R320"/>
    <mergeCell ref="G324:I324"/>
    <mergeCell ref="J324:L324"/>
    <mergeCell ref="M324:O324"/>
    <mergeCell ref="D321:F321"/>
    <mergeCell ref="M355:O355"/>
    <mergeCell ref="P355:R355"/>
    <mergeCell ref="P321:R321"/>
    <mergeCell ref="P324:R324"/>
    <mergeCell ref="P322:R322"/>
    <mergeCell ref="J355:L355"/>
    <mergeCell ref="C321:C322"/>
    <mergeCell ref="D322:F322"/>
    <mergeCell ref="G322:I322"/>
    <mergeCell ref="J322:L322"/>
    <mergeCell ref="M322:O322"/>
    <mergeCell ref="M321:O321"/>
    <mergeCell ref="G321:I321"/>
    <mergeCell ref="J321:L321"/>
    <mergeCell ref="A324:A325"/>
    <mergeCell ref="S25:T25"/>
    <mergeCell ref="S324:S325"/>
    <mergeCell ref="S27:T27"/>
    <mergeCell ref="S319:W319"/>
    <mergeCell ref="S279:S280"/>
    <mergeCell ref="P319:R319"/>
    <mergeCell ref="B324:B325"/>
    <mergeCell ref="C324:C325"/>
    <mergeCell ref="D324:F324"/>
  </mergeCells>
  <printOptions horizontalCentered="1"/>
  <pageMargins left="0.39375" right="0.39375" top="0.31527777777777777" bottom="0.27569444444444446" header="0.5118055555555555" footer="0.5118055555555555"/>
  <pageSetup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4"/>
  <sheetViews>
    <sheetView zoomScale="70" zoomScaleNormal="70" zoomScalePageLayoutView="0" workbookViewId="0" topLeftCell="A1">
      <selection activeCell="Y147" sqref="Y147"/>
    </sheetView>
  </sheetViews>
  <sheetFormatPr defaultColWidth="9.140625" defaultRowHeight="15"/>
  <cols>
    <col min="1" max="1" width="5.00390625" style="0" customWidth="1"/>
    <col min="2" max="2" width="30.421875" style="0" customWidth="1"/>
    <col min="3" max="3" width="20.7109375" style="0" customWidth="1"/>
    <col min="4" max="4" width="6.7109375" style="0" customWidth="1"/>
    <col min="5" max="6" width="3.421875" style="0" customWidth="1"/>
    <col min="7" max="7" width="3.28125" style="82" customWidth="1"/>
    <col min="8" max="8" width="3.8515625" style="90" customWidth="1"/>
    <col min="9" max="9" width="3.7109375" style="90" customWidth="1"/>
    <col min="10" max="11" width="3.421875" style="90" customWidth="1"/>
    <col min="12" max="23" width="3.421875" style="0" customWidth="1"/>
    <col min="24" max="24" width="11.00390625" style="0" bestFit="1" customWidth="1"/>
  </cols>
  <sheetData>
    <row r="1" spans="1:24" s="1" customFormat="1" ht="27.75">
      <c r="A1" s="41"/>
      <c r="B1" s="4"/>
      <c r="C1" s="43" t="s">
        <v>103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3"/>
      <c r="X1" s="5"/>
    </row>
    <row r="2" spans="1:28" s="9" customFormat="1" ht="15.75">
      <c r="A2" s="42"/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X2" s="10"/>
      <c r="Y2" s="11"/>
      <c r="Z2" s="11"/>
      <c r="AA2" s="11"/>
      <c r="AB2" s="11"/>
    </row>
    <row r="3" spans="1:28" s="9" customFormat="1" ht="5.25" customHeight="1">
      <c r="A3" s="8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X3" s="10"/>
      <c r="Y3" s="11"/>
      <c r="Z3" s="11"/>
      <c r="AA3" s="11"/>
      <c r="AB3" s="11"/>
    </row>
    <row r="4" spans="1:28" s="8" customFormat="1" ht="15.75">
      <c r="A4" s="12"/>
      <c r="B4" s="13" t="s">
        <v>0</v>
      </c>
      <c r="C4" s="12" t="s">
        <v>1</v>
      </c>
      <c r="D4" s="195" t="s">
        <v>2</v>
      </c>
      <c r="E4" s="195"/>
      <c r="F4" s="195"/>
      <c r="G4" s="19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X4" s="15"/>
      <c r="Y4" s="16"/>
      <c r="Z4" s="16"/>
      <c r="AA4" s="17"/>
      <c r="AB4" s="15"/>
    </row>
    <row r="5" spans="1:28" s="9" customFormat="1" ht="3.75" customHeight="1">
      <c r="A5" s="20"/>
      <c r="B5" s="19"/>
      <c r="C5" s="20"/>
      <c r="D5" s="20"/>
      <c r="E5" s="20"/>
      <c r="F5" s="20"/>
      <c r="G5" s="20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21"/>
      <c r="U5" s="21"/>
      <c r="V5" s="21"/>
      <c r="X5" s="10"/>
      <c r="Y5" s="22"/>
      <c r="Z5" s="22"/>
      <c r="AA5" s="23"/>
      <c r="AB5" s="11"/>
    </row>
    <row r="6" spans="1:28" s="9" customFormat="1" ht="15.75" customHeight="1">
      <c r="A6" s="14" t="s">
        <v>3</v>
      </c>
      <c r="B6" s="54" t="s">
        <v>494</v>
      </c>
      <c r="C6" s="14" t="s">
        <v>20</v>
      </c>
      <c r="D6" s="21" t="s">
        <v>21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21"/>
      <c r="U6" s="21"/>
      <c r="V6" s="21"/>
      <c r="X6" s="11"/>
      <c r="Y6" s="11"/>
      <c r="Z6" s="11"/>
      <c r="AA6" s="11"/>
      <c r="AB6" s="11"/>
    </row>
    <row r="7" spans="1:28" s="9" customFormat="1" ht="15.75" customHeight="1">
      <c r="A7" s="14" t="s">
        <v>4</v>
      </c>
      <c r="B7" s="55" t="s">
        <v>106</v>
      </c>
      <c r="C7" s="8" t="s">
        <v>105</v>
      </c>
      <c r="D7" s="21" t="s">
        <v>21</v>
      </c>
      <c r="E7" s="8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21"/>
      <c r="U7" s="21"/>
      <c r="V7" s="21"/>
      <c r="X7" s="11"/>
      <c r="Y7" s="11"/>
      <c r="Z7" s="11"/>
      <c r="AA7" s="11"/>
      <c r="AB7" s="11"/>
    </row>
    <row r="8" spans="1:28" s="9" customFormat="1" ht="15.75" customHeight="1">
      <c r="A8" s="8" t="s">
        <v>5</v>
      </c>
      <c r="B8" s="55" t="s">
        <v>330</v>
      </c>
      <c r="C8" s="8" t="s">
        <v>105</v>
      </c>
      <c r="D8" s="21" t="s">
        <v>104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X8" s="11"/>
      <c r="Y8" s="11"/>
      <c r="Z8" s="11"/>
      <c r="AA8" s="11"/>
      <c r="AB8" s="11"/>
    </row>
    <row r="9" spans="1:28" s="9" customFormat="1" ht="15.75" customHeight="1">
      <c r="A9" s="8" t="s">
        <v>22</v>
      </c>
      <c r="B9" s="55" t="s">
        <v>370</v>
      </c>
      <c r="C9" s="8" t="s">
        <v>20</v>
      </c>
      <c r="D9" s="21" t="s">
        <v>21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X9" s="11"/>
      <c r="Y9" s="11"/>
      <c r="Z9" s="11"/>
      <c r="AA9" s="11"/>
      <c r="AB9" s="11"/>
    </row>
    <row r="10" spans="1:28" s="9" customFormat="1" ht="15.75" customHeight="1">
      <c r="A10" s="8" t="s">
        <v>23</v>
      </c>
      <c r="B10" s="55" t="s">
        <v>476</v>
      </c>
      <c r="C10" s="8" t="s">
        <v>105</v>
      </c>
      <c r="D10" s="21" t="s">
        <v>21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X10" s="11"/>
      <c r="Y10" s="11"/>
      <c r="Z10" s="11"/>
      <c r="AA10" s="11"/>
      <c r="AB10" s="11"/>
    </row>
    <row r="11" spans="1:25" ht="15">
      <c r="A11" s="8"/>
      <c r="B11" s="55"/>
      <c r="C11" s="8"/>
      <c r="D11" s="24"/>
      <c r="E11" s="26"/>
      <c r="F11" s="20"/>
      <c r="G11" s="20"/>
      <c r="H11" s="20"/>
      <c r="I11" s="20"/>
      <c r="J11" s="14"/>
      <c r="K11" s="14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15">
      <c r="A12" s="8"/>
      <c r="B12" s="55"/>
      <c r="C12" s="8"/>
      <c r="D12" s="24"/>
      <c r="E12" s="26"/>
      <c r="F12" s="20"/>
      <c r="G12" s="20"/>
      <c r="H12" s="20"/>
      <c r="I12" s="20"/>
      <c r="J12" s="14"/>
      <c r="K12" s="14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ht="15">
      <c r="A13" s="20"/>
      <c r="B13" s="19"/>
      <c r="C13" s="18"/>
      <c r="D13" s="20"/>
      <c r="E13" s="20"/>
      <c r="F13" s="20"/>
      <c r="G13" s="20"/>
      <c r="H13" s="20"/>
      <c r="I13" s="20"/>
      <c r="J13" s="14"/>
      <c r="K13" s="14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ht="15">
      <c r="A14" s="8"/>
      <c r="B14" s="25"/>
      <c r="C14" s="9"/>
      <c r="D14" s="24"/>
      <c r="E14" s="26"/>
      <c r="F14" s="26"/>
      <c r="G14" s="8"/>
      <c r="H14" s="8"/>
      <c r="I14" s="8"/>
      <c r="J14" s="8"/>
      <c r="K14" s="8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5">
      <c r="A15" s="8"/>
      <c r="B15" s="1" t="s">
        <v>36</v>
      </c>
      <c r="C15" s="9"/>
      <c r="D15" s="9" t="s">
        <v>40</v>
      </c>
      <c r="E15" s="26"/>
      <c r="F15" s="26"/>
      <c r="G15" s="8"/>
      <c r="H15" s="8"/>
      <c r="I15" s="8"/>
      <c r="J15" s="8"/>
      <c r="K15" s="8"/>
      <c r="L15" s="9" t="s">
        <v>44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5">
      <c r="A16" s="8"/>
      <c r="B16" s="27" t="s">
        <v>37</v>
      </c>
      <c r="C16" s="9"/>
      <c r="D16" s="9" t="s">
        <v>41</v>
      </c>
      <c r="E16" s="26"/>
      <c r="F16" s="26"/>
      <c r="G16" s="8"/>
      <c r="H16" s="8"/>
      <c r="I16" s="8"/>
      <c r="J16" s="8"/>
      <c r="K16" s="8"/>
      <c r="L16" s="9" t="s">
        <v>45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5">
      <c r="A17" s="8"/>
      <c r="B17" s="27" t="s">
        <v>38</v>
      </c>
      <c r="C17" s="9"/>
      <c r="D17" s="9" t="s">
        <v>42</v>
      </c>
      <c r="E17" s="8"/>
      <c r="F17" s="8"/>
      <c r="G17" s="8"/>
      <c r="H17" s="8"/>
      <c r="I17" s="8"/>
      <c r="J17" s="8"/>
      <c r="K17" s="8"/>
      <c r="L17" s="9" t="s">
        <v>46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5">
      <c r="A18" s="8"/>
      <c r="B18" s="1" t="s">
        <v>39</v>
      </c>
      <c r="C18" s="9"/>
      <c r="D18" s="9" t="s">
        <v>43</v>
      </c>
      <c r="E18" s="8"/>
      <c r="F18" s="8"/>
      <c r="G18" s="8"/>
      <c r="H18" s="8"/>
      <c r="I18" s="8"/>
      <c r="J18" s="8"/>
      <c r="K18" s="8"/>
      <c r="L18" s="9" t="s">
        <v>47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5">
      <c r="A19" s="8"/>
      <c r="B19" s="1"/>
      <c r="C19" s="9"/>
      <c r="D19" s="9"/>
      <c r="E19" s="8"/>
      <c r="F19" s="8"/>
      <c r="G19" s="8"/>
      <c r="H19" s="8"/>
      <c r="I19" s="8"/>
      <c r="J19" s="8"/>
      <c r="K19" s="8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5">
      <c r="A20" s="8"/>
      <c r="B20" s="25"/>
      <c r="C20" s="9"/>
      <c r="D20" s="1"/>
      <c r="E20" s="8"/>
      <c r="F20" s="8"/>
      <c r="G20" s="8"/>
      <c r="H20" s="8"/>
      <c r="I20" s="8"/>
      <c r="J20" s="8"/>
      <c r="K20" s="8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6.5" customHeight="1" thickBot="1">
      <c r="A21" s="175" t="s">
        <v>32</v>
      </c>
      <c r="B21" s="175"/>
      <c r="C21" s="175"/>
      <c r="D21" s="8"/>
      <c r="E21" s="8"/>
      <c r="F21" s="8"/>
      <c r="G21" s="8"/>
      <c r="H21" s="89"/>
      <c r="I21" s="89"/>
      <c r="J21" s="8"/>
      <c r="K21" s="8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5" customHeight="1">
      <c r="A22" s="8"/>
      <c r="B22" s="9"/>
      <c r="C22" s="214" t="s">
        <v>6</v>
      </c>
      <c r="D22" s="184">
        <v>177.14</v>
      </c>
      <c r="E22" s="185"/>
      <c r="F22" s="185"/>
      <c r="G22" s="216"/>
      <c r="H22" s="183">
        <v>169.9</v>
      </c>
      <c r="I22" s="178"/>
      <c r="J22" s="178"/>
      <c r="K22" s="212"/>
      <c r="L22" s="217">
        <v>168.99</v>
      </c>
      <c r="M22" s="217"/>
      <c r="N22" s="217"/>
      <c r="O22" s="217"/>
      <c r="P22" s="217">
        <v>187.61</v>
      </c>
      <c r="Q22" s="217"/>
      <c r="R22" s="217"/>
      <c r="S22" s="217"/>
      <c r="T22" s="217">
        <v>176.73</v>
      </c>
      <c r="U22" s="217"/>
      <c r="V22" s="217"/>
      <c r="W22" s="217"/>
      <c r="X22" s="152" t="s">
        <v>7</v>
      </c>
      <c r="Y22" s="152"/>
    </row>
    <row r="23" spans="1:25" ht="15.75" thickBot="1">
      <c r="A23" s="8"/>
      <c r="B23" s="9"/>
      <c r="C23" s="215"/>
      <c r="D23" s="203" t="s">
        <v>247</v>
      </c>
      <c r="E23" s="197"/>
      <c r="F23" s="197"/>
      <c r="G23" s="213"/>
      <c r="H23" s="209" t="s">
        <v>252</v>
      </c>
      <c r="I23" s="209"/>
      <c r="J23" s="209"/>
      <c r="K23" s="209"/>
      <c r="L23" s="209" t="s">
        <v>371</v>
      </c>
      <c r="M23" s="209"/>
      <c r="N23" s="209"/>
      <c r="O23" s="209"/>
      <c r="P23" s="208" t="s">
        <v>247</v>
      </c>
      <c r="Q23" s="208"/>
      <c r="R23" s="208"/>
      <c r="S23" s="208"/>
      <c r="T23" s="208" t="s">
        <v>516</v>
      </c>
      <c r="U23" s="208"/>
      <c r="V23" s="208"/>
      <c r="W23" s="208"/>
      <c r="X23" s="9"/>
      <c r="Y23" s="9"/>
    </row>
    <row r="24" spans="1:25" ht="15">
      <c r="A24" s="8"/>
      <c r="B24" s="7"/>
      <c r="C24" s="181" t="s">
        <v>8</v>
      </c>
      <c r="D24" s="183">
        <v>12.787</v>
      </c>
      <c r="E24" s="178"/>
      <c r="F24" s="178"/>
      <c r="G24" s="212"/>
      <c r="H24" s="183">
        <v>13.539</v>
      </c>
      <c r="I24" s="178"/>
      <c r="J24" s="178"/>
      <c r="K24" s="212"/>
      <c r="L24" s="207">
        <v>13.35</v>
      </c>
      <c r="M24" s="207"/>
      <c r="N24" s="207"/>
      <c r="O24" s="207"/>
      <c r="P24" s="207">
        <v>12.484</v>
      </c>
      <c r="Q24" s="207"/>
      <c r="R24" s="207"/>
      <c r="S24" s="207"/>
      <c r="T24" s="207">
        <v>12.761</v>
      </c>
      <c r="U24" s="207"/>
      <c r="V24" s="207"/>
      <c r="W24" s="207"/>
      <c r="X24" s="152" t="s">
        <v>9</v>
      </c>
      <c r="Y24" s="152"/>
    </row>
    <row r="25" spans="1:25" ht="15.75" thickBot="1">
      <c r="A25" s="8"/>
      <c r="B25" s="7"/>
      <c r="C25" s="211"/>
      <c r="D25" s="199" t="s">
        <v>247</v>
      </c>
      <c r="E25" s="200"/>
      <c r="F25" s="200"/>
      <c r="G25" s="204"/>
      <c r="H25" s="205" t="s">
        <v>251</v>
      </c>
      <c r="I25" s="189"/>
      <c r="J25" s="189"/>
      <c r="K25" s="206"/>
      <c r="L25" s="205" t="s">
        <v>371</v>
      </c>
      <c r="M25" s="189"/>
      <c r="N25" s="189"/>
      <c r="O25" s="206"/>
      <c r="P25" s="205" t="s">
        <v>247</v>
      </c>
      <c r="Q25" s="189"/>
      <c r="R25" s="189"/>
      <c r="S25" s="206"/>
      <c r="T25" s="205" t="s">
        <v>516</v>
      </c>
      <c r="U25" s="189"/>
      <c r="V25" s="189"/>
      <c r="W25" s="206"/>
      <c r="X25" s="53"/>
      <c r="Y25" s="53"/>
    </row>
    <row r="26" spans="1:25" ht="15.75" thickBot="1">
      <c r="A26" s="8"/>
      <c r="B26" s="7"/>
      <c r="C26" s="27"/>
      <c r="D26" s="218"/>
      <c r="E26" s="218"/>
      <c r="F26" s="218"/>
      <c r="G26" s="218"/>
      <c r="H26" s="219"/>
      <c r="I26" s="219"/>
      <c r="J26" s="219"/>
      <c r="K26" s="219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9"/>
      <c r="Y26" s="9"/>
    </row>
    <row r="27" spans="1:25" ht="15">
      <c r="A27" s="151" t="s">
        <v>10</v>
      </c>
      <c r="B27" s="156" t="s">
        <v>11</v>
      </c>
      <c r="C27" s="157" t="s">
        <v>12</v>
      </c>
      <c r="D27" s="165" t="s">
        <v>13</v>
      </c>
      <c r="E27" s="210"/>
      <c r="F27" s="210"/>
      <c r="G27" s="169"/>
      <c r="H27" s="158" t="s">
        <v>14</v>
      </c>
      <c r="I27" s="159"/>
      <c r="J27" s="159"/>
      <c r="K27" s="160"/>
      <c r="L27" s="165" t="s">
        <v>5</v>
      </c>
      <c r="M27" s="166"/>
      <c r="N27" s="166"/>
      <c r="O27" s="167"/>
      <c r="P27" s="165" t="s">
        <v>22</v>
      </c>
      <c r="Q27" s="166"/>
      <c r="R27" s="166"/>
      <c r="S27" s="167"/>
      <c r="T27" s="165" t="s">
        <v>23</v>
      </c>
      <c r="U27" s="166"/>
      <c r="V27" s="166"/>
      <c r="W27" s="167"/>
      <c r="X27" s="153" t="s">
        <v>15</v>
      </c>
      <c r="Y27" s="20"/>
    </row>
    <row r="28" spans="1:25" ht="16.5" thickBot="1">
      <c r="A28" s="151"/>
      <c r="B28" s="156"/>
      <c r="C28" s="157"/>
      <c r="D28" s="72" t="s">
        <v>16</v>
      </c>
      <c r="E28" s="73" t="s">
        <v>17</v>
      </c>
      <c r="F28" s="73" t="s">
        <v>18</v>
      </c>
      <c r="G28" s="74" t="s">
        <v>19</v>
      </c>
      <c r="H28" s="72" t="s">
        <v>16</v>
      </c>
      <c r="I28" s="73" t="s">
        <v>17</v>
      </c>
      <c r="J28" s="73" t="s">
        <v>18</v>
      </c>
      <c r="K28" s="74" t="s">
        <v>19</v>
      </c>
      <c r="L28" s="72" t="s">
        <v>16</v>
      </c>
      <c r="M28" s="73" t="s">
        <v>17</v>
      </c>
      <c r="N28" s="73" t="s">
        <v>18</v>
      </c>
      <c r="O28" s="74" t="s">
        <v>19</v>
      </c>
      <c r="P28" s="72" t="s">
        <v>16</v>
      </c>
      <c r="Q28" s="73" t="s">
        <v>17</v>
      </c>
      <c r="R28" s="73" t="s">
        <v>18</v>
      </c>
      <c r="S28" s="74" t="s">
        <v>19</v>
      </c>
      <c r="T28" s="72" t="s">
        <v>16</v>
      </c>
      <c r="U28" s="73" t="s">
        <v>17</v>
      </c>
      <c r="V28" s="73" t="s">
        <v>18</v>
      </c>
      <c r="W28" s="74" t="s">
        <v>19</v>
      </c>
      <c r="X28" s="154"/>
      <c r="Y28" s="30"/>
    </row>
    <row r="29" spans="1:25" ht="15.75">
      <c r="A29" s="102">
        <v>1</v>
      </c>
      <c r="B29" s="128" t="s">
        <v>248</v>
      </c>
      <c r="C29" s="94" t="s">
        <v>55</v>
      </c>
      <c r="D29" s="104">
        <v>40</v>
      </c>
      <c r="E29" s="105">
        <v>10</v>
      </c>
      <c r="F29" s="105">
        <v>5</v>
      </c>
      <c r="G29" s="106">
        <v>5</v>
      </c>
      <c r="H29" s="107"/>
      <c r="I29" s="108"/>
      <c r="J29" s="108"/>
      <c r="K29" s="106"/>
      <c r="L29" s="104"/>
      <c r="M29" s="105"/>
      <c r="N29" s="105"/>
      <c r="O29" s="109"/>
      <c r="P29" s="104">
        <v>50</v>
      </c>
      <c r="Q29" s="105">
        <v>10</v>
      </c>
      <c r="R29" s="105">
        <v>5</v>
      </c>
      <c r="S29" s="109">
        <v>5</v>
      </c>
      <c r="T29" s="104"/>
      <c r="U29" s="105"/>
      <c r="V29" s="105"/>
      <c r="W29" s="109"/>
      <c r="X29" s="110">
        <f aca="true" t="shared" si="0" ref="X29:X41">D29+E29+F29+G29+H29+I29+J29+K29+L29+M29+N29+O29+P29+Q29+R29+S29+T29+U29+V29+W29</f>
        <v>130</v>
      </c>
      <c r="Y29" s="32"/>
    </row>
    <row r="30" spans="1:25" ht="15.75">
      <c r="A30" s="102">
        <v>2</v>
      </c>
      <c r="B30" s="134" t="s">
        <v>253</v>
      </c>
      <c r="C30" s="111" t="s">
        <v>165</v>
      </c>
      <c r="D30" s="112"/>
      <c r="E30" s="113"/>
      <c r="F30" s="113"/>
      <c r="G30" s="114"/>
      <c r="H30" s="112">
        <v>50</v>
      </c>
      <c r="I30" s="113">
        <v>10</v>
      </c>
      <c r="J30" s="113"/>
      <c r="K30" s="114"/>
      <c r="L30" s="112">
        <v>50</v>
      </c>
      <c r="M30" s="113">
        <v>10</v>
      </c>
      <c r="N30" s="113"/>
      <c r="O30" s="115"/>
      <c r="P30" s="112"/>
      <c r="Q30" s="113"/>
      <c r="R30" s="113"/>
      <c r="S30" s="115"/>
      <c r="T30" s="112"/>
      <c r="U30" s="113"/>
      <c r="V30" s="113"/>
      <c r="W30" s="115"/>
      <c r="X30" s="110">
        <f t="shared" si="0"/>
        <v>120</v>
      </c>
      <c r="Y30" s="32"/>
    </row>
    <row r="31" spans="1:25" ht="15.75">
      <c r="A31" s="102">
        <v>3</v>
      </c>
      <c r="B31" s="129" t="s">
        <v>259</v>
      </c>
      <c r="C31" s="94" t="s">
        <v>184</v>
      </c>
      <c r="D31" s="112"/>
      <c r="E31" s="113"/>
      <c r="F31" s="113"/>
      <c r="G31" s="114"/>
      <c r="H31" s="112">
        <v>5</v>
      </c>
      <c r="I31" s="113">
        <v>10</v>
      </c>
      <c r="J31" s="113"/>
      <c r="K31" s="114"/>
      <c r="L31" s="112"/>
      <c r="M31" s="113"/>
      <c r="N31" s="113"/>
      <c r="O31" s="115"/>
      <c r="P31" s="112"/>
      <c r="Q31" s="113"/>
      <c r="R31" s="113"/>
      <c r="S31" s="115"/>
      <c r="T31" s="112">
        <v>50</v>
      </c>
      <c r="U31" s="113">
        <v>10</v>
      </c>
      <c r="V31" s="113"/>
      <c r="W31" s="115"/>
      <c r="X31" s="110">
        <f t="shared" si="0"/>
        <v>75</v>
      </c>
      <c r="Y31" s="32"/>
    </row>
    <row r="32" spans="1:25" ht="15.75">
      <c r="A32" s="34">
        <v>4</v>
      </c>
      <c r="B32" s="224" t="s">
        <v>249</v>
      </c>
      <c r="C32" s="44" t="s">
        <v>55</v>
      </c>
      <c r="D32" s="146">
        <v>27</v>
      </c>
      <c r="E32" s="37">
        <v>10</v>
      </c>
      <c r="F32" s="37"/>
      <c r="G32" s="49"/>
      <c r="H32" s="48"/>
      <c r="I32" s="37"/>
      <c r="J32" s="37"/>
      <c r="K32" s="49"/>
      <c r="L32" s="48"/>
      <c r="M32" s="37"/>
      <c r="N32" s="37"/>
      <c r="O32" s="49"/>
      <c r="P32" s="48">
        <v>25</v>
      </c>
      <c r="Q32" s="37">
        <v>10</v>
      </c>
      <c r="R32" s="37"/>
      <c r="S32" s="49"/>
      <c r="T32" s="48"/>
      <c r="U32" s="37"/>
      <c r="V32" s="37"/>
      <c r="W32" s="49"/>
      <c r="X32" s="110">
        <f t="shared" si="0"/>
        <v>72</v>
      </c>
      <c r="Y32" s="32"/>
    </row>
    <row r="33" spans="1:25" ht="15.75">
      <c r="A33" s="34">
        <v>5</v>
      </c>
      <c r="B33" s="71" t="s">
        <v>254</v>
      </c>
      <c r="C33" s="94" t="s">
        <v>146</v>
      </c>
      <c r="D33" s="112"/>
      <c r="E33" s="113"/>
      <c r="F33" s="113"/>
      <c r="G33" s="114"/>
      <c r="H33" s="116">
        <v>25</v>
      </c>
      <c r="I33" s="117">
        <v>10</v>
      </c>
      <c r="J33" s="117"/>
      <c r="K33" s="114"/>
      <c r="L33" s="112">
        <v>10</v>
      </c>
      <c r="M33" s="113">
        <v>10</v>
      </c>
      <c r="N33" s="113"/>
      <c r="O33" s="115"/>
      <c r="P33" s="112"/>
      <c r="Q33" s="113"/>
      <c r="R33" s="113"/>
      <c r="S33" s="115"/>
      <c r="T33" s="112">
        <v>5</v>
      </c>
      <c r="U33" s="113">
        <v>10</v>
      </c>
      <c r="V33" s="113"/>
      <c r="W33" s="115"/>
      <c r="X33" s="110">
        <f t="shared" si="0"/>
        <v>70</v>
      </c>
      <c r="Y33" s="32"/>
    </row>
    <row r="34" spans="1:25" ht="15.75">
      <c r="A34" s="34">
        <v>6</v>
      </c>
      <c r="B34" s="86" t="s">
        <v>374</v>
      </c>
      <c r="C34" s="94" t="s">
        <v>165</v>
      </c>
      <c r="D34" s="112"/>
      <c r="E34" s="113"/>
      <c r="F34" s="113"/>
      <c r="G34" s="114"/>
      <c r="H34" s="116"/>
      <c r="I34" s="117"/>
      <c r="J34" s="117"/>
      <c r="K34" s="114"/>
      <c r="L34" s="112">
        <v>25</v>
      </c>
      <c r="M34" s="113">
        <v>10</v>
      </c>
      <c r="N34" s="113"/>
      <c r="O34" s="115"/>
      <c r="P34" s="112"/>
      <c r="Q34" s="113"/>
      <c r="R34" s="113"/>
      <c r="S34" s="115"/>
      <c r="T34" s="112">
        <v>23</v>
      </c>
      <c r="U34" s="113">
        <v>10</v>
      </c>
      <c r="V34" s="113"/>
      <c r="W34" s="115"/>
      <c r="X34" s="110">
        <f t="shared" si="0"/>
        <v>68</v>
      </c>
      <c r="Y34" s="32"/>
    </row>
    <row r="35" spans="1:25" ht="15.75">
      <c r="A35" s="34">
        <v>7</v>
      </c>
      <c r="B35" s="88" t="s">
        <v>87</v>
      </c>
      <c r="C35" s="94" t="s">
        <v>151</v>
      </c>
      <c r="D35" s="116"/>
      <c r="E35" s="117"/>
      <c r="F35" s="117"/>
      <c r="G35" s="114"/>
      <c r="H35" s="116">
        <v>37</v>
      </c>
      <c r="I35" s="117">
        <v>10</v>
      </c>
      <c r="J35" s="117"/>
      <c r="K35" s="114"/>
      <c r="L35" s="116"/>
      <c r="M35" s="117"/>
      <c r="N35" s="117"/>
      <c r="O35" s="114"/>
      <c r="P35" s="116"/>
      <c r="Q35" s="117"/>
      <c r="R35" s="117"/>
      <c r="S35" s="114"/>
      <c r="T35" s="116">
        <v>10</v>
      </c>
      <c r="U35" s="117">
        <v>10</v>
      </c>
      <c r="V35" s="117"/>
      <c r="W35" s="114"/>
      <c r="X35" s="110">
        <f t="shared" si="0"/>
        <v>67</v>
      </c>
      <c r="Y35" s="32"/>
    </row>
    <row r="36" spans="1:25" ht="15.75">
      <c r="A36" s="34">
        <v>8</v>
      </c>
      <c r="B36" s="86" t="s">
        <v>54</v>
      </c>
      <c r="C36" s="94" t="s">
        <v>56</v>
      </c>
      <c r="D36" s="112">
        <v>13</v>
      </c>
      <c r="E36" s="113">
        <v>10</v>
      </c>
      <c r="F36" s="113"/>
      <c r="G36" s="114"/>
      <c r="H36" s="116"/>
      <c r="I36" s="117"/>
      <c r="J36" s="117"/>
      <c r="K36" s="114"/>
      <c r="L36" s="112"/>
      <c r="M36" s="113"/>
      <c r="N36" s="113"/>
      <c r="O36" s="115"/>
      <c r="P36" s="112">
        <v>23</v>
      </c>
      <c r="Q36" s="113">
        <v>10</v>
      </c>
      <c r="R36" s="113"/>
      <c r="S36" s="115"/>
      <c r="T36" s="112"/>
      <c r="U36" s="113"/>
      <c r="V36" s="113"/>
      <c r="W36" s="115"/>
      <c r="X36" s="110">
        <f t="shared" si="0"/>
        <v>56</v>
      </c>
      <c r="Y36" s="32"/>
    </row>
    <row r="37" spans="1:25" ht="15.75">
      <c r="A37" s="34">
        <v>9</v>
      </c>
      <c r="B37" s="86" t="s">
        <v>80</v>
      </c>
      <c r="C37" s="94" t="s">
        <v>257</v>
      </c>
      <c r="D37" s="112"/>
      <c r="E37" s="113"/>
      <c r="F37" s="113"/>
      <c r="G37" s="114"/>
      <c r="H37" s="116">
        <v>10</v>
      </c>
      <c r="I37" s="117">
        <v>10</v>
      </c>
      <c r="J37" s="117"/>
      <c r="K37" s="114"/>
      <c r="L37" s="112">
        <v>23</v>
      </c>
      <c r="M37" s="113">
        <v>10</v>
      </c>
      <c r="N37" s="113"/>
      <c r="O37" s="115"/>
      <c r="P37" s="112"/>
      <c r="Q37" s="113"/>
      <c r="R37" s="113"/>
      <c r="S37" s="115"/>
      <c r="T37" s="112"/>
      <c r="U37" s="113"/>
      <c r="V37" s="113"/>
      <c r="W37" s="115"/>
      <c r="X37" s="110">
        <f t="shared" si="0"/>
        <v>53</v>
      </c>
      <c r="Y37" s="32"/>
    </row>
    <row r="38" spans="1:25" ht="15.75">
      <c r="A38" s="34">
        <v>10</v>
      </c>
      <c r="B38" s="86" t="s">
        <v>372</v>
      </c>
      <c r="C38" s="94" t="s">
        <v>373</v>
      </c>
      <c r="D38" s="112"/>
      <c r="E38" s="113"/>
      <c r="F38" s="113"/>
      <c r="G38" s="114"/>
      <c r="H38" s="116"/>
      <c r="I38" s="117"/>
      <c r="J38" s="117"/>
      <c r="K38" s="114"/>
      <c r="L38" s="112">
        <v>37</v>
      </c>
      <c r="M38" s="113">
        <v>10</v>
      </c>
      <c r="N38" s="113"/>
      <c r="O38" s="115">
        <v>5</v>
      </c>
      <c r="P38" s="112"/>
      <c r="Q38" s="113"/>
      <c r="R38" s="113"/>
      <c r="S38" s="115"/>
      <c r="T38" s="112"/>
      <c r="U38" s="113"/>
      <c r="V38" s="113"/>
      <c r="W38" s="115"/>
      <c r="X38" s="110">
        <f t="shared" si="0"/>
        <v>52</v>
      </c>
      <c r="Y38" s="32"/>
    </row>
    <row r="39" spans="1:25" ht="15.75">
      <c r="A39" s="34">
        <v>11</v>
      </c>
      <c r="B39" s="86" t="s">
        <v>458</v>
      </c>
      <c r="C39" s="94" t="s">
        <v>459</v>
      </c>
      <c r="D39" s="112"/>
      <c r="E39" s="113"/>
      <c r="F39" s="113"/>
      <c r="G39" s="114"/>
      <c r="H39" s="112"/>
      <c r="I39" s="113"/>
      <c r="J39" s="113"/>
      <c r="K39" s="114"/>
      <c r="L39" s="112"/>
      <c r="M39" s="113"/>
      <c r="N39" s="113"/>
      <c r="O39" s="115"/>
      <c r="P39" s="112">
        <v>37</v>
      </c>
      <c r="Q39" s="113">
        <v>10</v>
      </c>
      <c r="R39" s="113"/>
      <c r="S39" s="115"/>
      <c r="T39" s="112"/>
      <c r="U39" s="113"/>
      <c r="V39" s="113"/>
      <c r="W39" s="115"/>
      <c r="X39" s="110">
        <f t="shared" si="0"/>
        <v>47</v>
      </c>
      <c r="Y39" s="32"/>
    </row>
    <row r="40" spans="1:25" ht="15.75">
      <c r="A40" s="34">
        <v>12</v>
      </c>
      <c r="B40" s="86" t="s">
        <v>517</v>
      </c>
      <c r="C40" s="94" t="s">
        <v>133</v>
      </c>
      <c r="D40" s="112"/>
      <c r="E40" s="113"/>
      <c r="F40" s="113"/>
      <c r="G40" s="114"/>
      <c r="H40" s="112"/>
      <c r="I40" s="113"/>
      <c r="J40" s="113"/>
      <c r="K40" s="114"/>
      <c r="L40" s="112"/>
      <c r="M40" s="113"/>
      <c r="N40" s="113"/>
      <c r="O40" s="115"/>
      <c r="P40" s="112"/>
      <c r="Q40" s="113"/>
      <c r="R40" s="113"/>
      <c r="S40" s="115"/>
      <c r="T40" s="112">
        <v>37</v>
      </c>
      <c r="U40" s="113">
        <v>10</v>
      </c>
      <c r="V40" s="113"/>
      <c r="W40" s="115"/>
      <c r="X40" s="110">
        <f t="shared" si="0"/>
        <v>47</v>
      </c>
      <c r="Y40" s="32"/>
    </row>
    <row r="41" spans="1:25" ht="15.75">
      <c r="A41" s="34">
        <v>13</v>
      </c>
      <c r="B41" s="86" t="s">
        <v>518</v>
      </c>
      <c r="C41" s="94" t="s">
        <v>165</v>
      </c>
      <c r="D41" s="112"/>
      <c r="E41" s="113"/>
      <c r="F41" s="113"/>
      <c r="G41" s="114"/>
      <c r="H41" s="112"/>
      <c r="I41" s="113"/>
      <c r="J41" s="113"/>
      <c r="K41" s="114"/>
      <c r="L41" s="112"/>
      <c r="M41" s="113"/>
      <c r="N41" s="113"/>
      <c r="O41" s="115"/>
      <c r="P41" s="112"/>
      <c r="Q41" s="113"/>
      <c r="R41" s="113"/>
      <c r="S41" s="115"/>
      <c r="T41" s="112">
        <v>25</v>
      </c>
      <c r="U41" s="113">
        <v>10</v>
      </c>
      <c r="V41" s="113"/>
      <c r="W41" s="115"/>
      <c r="X41" s="110">
        <f t="shared" si="0"/>
        <v>35</v>
      </c>
      <c r="Y41" s="32"/>
    </row>
    <row r="42" spans="1:25" ht="15.75">
      <c r="A42" s="34">
        <v>14</v>
      </c>
      <c r="B42" s="86" t="s">
        <v>255</v>
      </c>
      <c r="C42" s="94" t="s">
        <v>256</v>
      </c>
      <c r="D42" s="112"/>
      <c r="E42" s="113"/>
      <c r="F42" s="113"/>
      <c r="G42" s="114"/>
      <c r="H42" s="112">
        <v>23</v>
      </c>
      <c r="I42" s="113">
        <v>10</v>
      </c>
      <c r="J42" s="113"/>
      <c r="K42" s="114"/>
      <c r="L42" s="112"/>
      <c r="M42" s="113"/>
      <c r="N42" s="113"/>
      <c r="O42" s="115"/>
      <c r="P42" s="112"/>
      <c r="Q42" s="113"/>
      <c r="R42" s="113"/>
      <c r="S42" s="115"/>
      <c r="T42" s="112"/>
      <c r="U42" s="113"/>
      <c r="V42" s="113"/>
      <c r="W42" s="115"/>
      <c r="X42" s="110">
        <f aca="true" t="shared" si="1" ref="X42:X50">D42+E42+F42+G42+H42+I42+J42+K42+L42+M42+N42+O42+P42+Q42+R42+S42+T42+U42+V42+W42</f>
        <v>33</v>
      </c>
      <c r="Y42" s="32"/>
    </row>
    <row r="43" spans="1:25" ht="15.75">
      <c r="A43" s="34">
        <v>15</v>
      </c>
      <c r="B43" s="86" t="s">
        <v>260</v>
      </c>
      <c r="C43" s="94" t="s">
        <v>68</v>
      </c>
      <c r="D43" s="112"/>
      <c r="E43" s="113"/>
      <c r="F43" s="113"/>
      <c r="G43" s="114"/>
      <c r="H43" s="116">
        <v>3</v>
      </c>
      <c r="I43" s="117">
        <v>10</v>
      </c>
      <c r="J43" s="117"/>
      <c r="K43" s="114"/>
      <c r="L43" s="112">
        <v>5</v>
      </c>
      <c r="M43" s="113">
        <v>10</v>
      </c>
      <c r="N43" s="113"/>
      <c r="O43" s="115"/>
      <c r="P43" s="112"/>
      <c r="Q43" s="113"/>
      <c r="R43" s="113"/>
      <c r="S43" s="115"/>
      <c r="T43" s="112"/>
      <c r="U43" s="113"/>
      <c r="V43" s="113"/>
      <c r="W43" s="115"/>
      <c r="X43" s="110">
        <f t="shared" si="1"/>
        <v>28</v>
      </c>
      <c r="Y43" s="32"/>
    </row>
    <row r="44" spans="1:25" ht="15.75">
      <c r="A44" s="34">
        <v>16</v>
      </c>
      <c r="B44" s="71" t="s">
        <v>250</v>
      </c>
      <c r="C44" s="94" t="s">
        <v>55</v>
      </c>
      <c r="D44" s="112">
        <v>15</v>
      </c>
      <c r="E44" s="113">
        <v>10</v>
      </c>
      <c r="F44" s="113"/>
      <c r="G44" s="114"/>
      <c r="H44" s="112"/>
      <c r="I44" s="113"/>
      <c r="J44" s="113"/>
      <c r="K44" s="114"/>
      <c r="L44" s="112"/>
      <c r="M44" s="113"/>
      <c r="N44" s="113"/>
      <c r="O44" s="115"/>
      <c r="P44" s="112"/>
      <c r="Q44" s="113"/>
      <c r="R44" s="113"/>
      <c r="S44" s="115"/>
      <c r="T44" s="112"/>
      <c r="U44" s="113"/>
      <c r="V44" s="113"/>
      <c r="W44" s="115"/>
      <c r="X44" s="110">
        <f t="shared" si="1"/>
        <v>25</v>
      </c>
      <c r="Y44" s="32"/>
    </row>
    <row r="45" spans="1:25" ht="15.75">
      <c r="A45" s="34">
        <v>17</v>
      </c>
      <c r="B45" s="86" t="s">
        <v>460</v>
      </c>
      <c r="C45" s="94" t="s">
        <v>461</v>
      </c>
      <c r="D45" s="112"/>
      <c r="E45" s="113"/>
      <c r="F45" s="113"/>
      <c r="G45" s="114"/>
      <c r="H45" s="112"/>
      <c r="I45" s="113"/>
      <c r="J45" s="113"/>
      <c r="K45" s="114"/>
      <c r="L45" s="112"/>
      <c r="M45" s="113"/>
      <c r="N45" s="113"/>
      <c r="O45" s="115"/>
      <c r="P45" s="112">
        <v>10</v>
      </c>
      <c r="Q45" s="113">
        <v>10</v>
      </c>
      <c r="R45" s="113"/>
      <c r="S45" s="115"/>
      <c r="T45" s="112"/>
      <c r="U45" s="113"/>
      <c r="V45" s="113"/>
      <c r="W45" s="115"/>
      <c r="X45" s="110">
        <f t="shared" si="1"/>
        <v>20</v>
      </c>
      <c r="Y45" s="32"/>
    </row>
    <row r="46" spans="1:25" ht="15.75">
      <c r="A46" s="34">
        <v>18</v>
      </c>
      <c r="B46" s="88" t="s">
        <v>258</v>
      </c>
      <c r="C46" s="94" t="s">
        <v>55</v>
      </c>
      <c r="D46" s="116"/>
      <c r="E46" s="117"/>
      <c r="F46" s="117"/>
      <c r="G46" s="114"/>
      <c r="H46" s="116">
        <v>7</v>
      </c>
      <c r="I46" s="117">
        <v>10</v>
      </c>
      <c r="J46" s="117"/>
      <c r="K46" s="114"/>
      <c r="L46" s="116"/>
      <c r="M46" s="117"/>
      <c r="N46" s="117"/>
      <c r="O46" s="114"/>
      <c r="P46" s="116"/>
      <c r="Q46" s="117"/>
      <c r="R46" s="117"/>
      <c r="S46" s="114"/>
      <c r="T46" s="116"/>
      <c r="U46" s="117"/>
      <c r="V46" s="117"/>
      <c r="W46" s="114"/>
      <c r="X46" s="110">
        <f t="shared" si="1"/>
        <v>17</v>
      </c>
      <c r="Y46" s="32"/>
    </row>
    <row r="47" spans="1:25" ht="15.75">
      <c r="A47" s="34">
        <v>19</v>
      </c>
      <c r="B47" s="86" t="s">
        <v>375</v>
      </c>
      <c r="C47" s="94" t="s">
        <v>338</v>
      </c>
      <c r="D47" s="112"/>
      <c r="E47" s="113"/>
      <c r="F47" s="113"/>
      <c r="G47" s="114"/>
      <c r="H47" s="116"/>
      <c r="I47" s="117"/>
      <c r="J47" s="117"/>
      <c r="K47" s="114"/>
      <c r="L47" s="112">
        <v>7</v>
      </c>
      <c r="M47" s="113">
        <v>10</v>
      </c>
      <c r="N47" s="113"/>
      <c r="O47" s="115"/>
      <c r="P47" s="112"/>
      <c r="Q47" s="113"/>
      <c r="R47" s="113"/>
      <c r="S47" s="115"/>
      <c r="T47" s="112"/>
      <c r="U47" s="113"/>
      <c r="V47" s="113"/>
      <c r="W47" s="115"/>
      <c r="X47" s="110">
        <f t="shared" si="1"/>
        <v>17</v>
      </c>
      <c r="Y47" s="32"/>
    </row>
    <row r="48" spans="1:25" ht="15.75">
      <c r="A48" s="34">
        <v>20</v>
      </c>
      <c r="B48" s="86" t="s">
        <v>462</v>
      </c>
      <c r="C48" s="94" t="s">
        <v>146</v>
      </c>
      <c r="D48" s="112"/>
      <c r="E48" s="113"/>
      <c r="F48" s="113"/>
      <c r="G48" s="114"/>
      <c r="H48" s="112"/>
      <c r="I48" s="113"/>
      <c r="J48" s="113"/>
      <c r="K48" s="114"/>
      <c r="L48" s="112"/>
      <c r="M48" s="113"/>
      <c r="N48" s="113"/>
      <c r="O48" s="115"/>
      <c r="P48" s="112">
        <v>7</v>
      </c>
      <c r="Q48" s="113">
        <v>10</v>
      </c>
      <c r="R48" s="113"/>
      <c r="S48" s="115"/>
      <c r="T48" s="112"/>
      <c r="U48" s="113"/>
      <c r="V48" s="113"/>
      <c r="W48" s="115"/>
      <c r="X48" s="110">
        <f t="shared" si="1"/>
        <v>17</v>
      </c>
      <c r="Y48" s="32"/>
    </row>
    <row r="49" spans="1:25" ht="15.75">
      <c r="A49" s="34">
        <v>21</v>
      </c>
      <c r="B49" s="86" t="s">
        <v>519</v>
      </c>
      <c r="C49" s="94" t="s">
        <v>520</v>
      </c>
      <c r="D49" s="112"/>
      <c r="E49" s="113"/>
      <c r="F49" s="113"/>
      <c r="G49" s="114"/>
      <c r="H49" s="112"/>
      <c r="I49" s="113"/>
      <c r="J49" s="113"/>
      <c r="K49" s="114"/>
      <c r="L49" s="112"/>
      <c r="M49" s="113"/>
      <c r="N49" s="113"/>
      <c r="O49" s="115"/>
      <c r="P49" s="112"/>
      <c r="Q49" s="113"/>
      <c r="R49" s="113"/>
      <c r="S49" s="115"/>
      <c r="T49" s="112">
        <v>7</v>
      </c>
      <c r="U49" s="113">
        <v>10</v>
      </c>
      <c r="V49" s="113"/>
      <c r="W49" s="115"/>
      <c r="X49" s="110">
        <f t="shared" si="1"/>
        <v>17</v>
      </c>
      <c r="Y49" s="32"/>
    </row>
    <row r="50" spans="1:25" ht="15.75">
      <c r="A50" s="34">
        <v>22</v>
      </c>
      <c r="B50" s="86" t="s">
        <v>463</v>
      </c>
      <c r="C50" s="94" t="s">
        <v>338</v>
      </c>
      <c r="D50" s="112"/>
      <c r="E50" s="113"/>
      <c r="F50" s="113"/>
      <c r="G50" s="114"/>
      <c r="H50" s="112"/>
      <c r="I50" s="113"/>
      <c r="J50" s="113"/>
      <c r="K50" s="114"/>
      <c r="L50" s="112"/>
      <c r="M50" s="113"/>
      <c r="N50" s="113"/>
      <c r="O50" s="115"/>
      <c r="P50" s="112">
        <v>5</v>
      </c>
      <c r="Q50" s="113">
        <v>10</v>
      </c>
      <c r="R50" s="113"/>
      <c r="S50" s="115"/>
      <c r="T50" s="112"/>
      <c r="U50" s="113"/>
      <c r="V50" s="113"/>
      <c r="W50" s="115"/>
      <c r="X50" s="110">
        <f t="shared" si="1"/>
        <v>15</v>
      </c>
      <c r="Y50" s="32"/>
    </row>
    <row r="51" spans="1:25" ht="15.75">
      <c r="A51" s="34">
        <v>23</v>
      </c>
      <c r="B51" s="86" t="s">
        <v>521</v>
      </c>
      <c r="C51" s="94" t="s">
        <v>68</v>
      </c>
      <c r="D51" s="112"/>
      <c r="E51" s="113"/>
      <c r="F51" s="113"/>
      <c r="G51" s="114"/>
      <c r="H51" s="112"/>
      <c r="I51" s="113"/>
      <c r="J51" s="113"/>
      <c r="K51" s="114"/>
      <c r="L51" s="112"/>
      <c r="M51" s="113"/>
      <c r="N51" s="113"/>
      <c r="O51" s="115"/>
      <c r="P51" s="112"/>
      <c r="Q51" s="113"/>
      <c r="R51" s="113"/>
      <c r="S51" s="115"/>
      <c r="T51" s="112">
        <v>3</v>
      </c>
      <c r="U51" s="113">
        <v>10</v>
      </c>
      <c r="V51" s="113"/>
      <c r="W51" s="115"/>
      <c r="X51" s="110">
        <f>D51+E51+F51+G51+H51+I51+J51+K51+L51+M51+N51+O51+P51+Q51+R51+S51+T51+U51+V51+W51</f>
        <v>13</v>
      </c>
      <c r="Y51" s="32"/>
    </row>
    <row r="52" spans="1:17" ht="15.75">
      <c r="A52" s="32"/>
      <c r="G52"/>
      <c r="H52"/>
      <c r="I52"/>
      <c r="J52"/>
      <c r="K52"/>
      <c r="Q52" s="32"/>
    </row>
    <row r="53" spans="1:17" ht="15.75">
      <c r="A53" s="147"/>
      <c r="B53" s="147"/>
      <c r="C53" s="147"/>
      <c r="G53"/>
      <c r="H53"/>
      <c r="I53"/>
      <c r="J53"/>
      <c r="K53"/>
      <c r="Q53" s="32"/>
    </row>
    <row r="54" spans="1:25" ht="16.5" customHeight="1" thickBot="1">
      <c r="A54" s="175" t="s">
        <v>33</v>
      </c>
      <c r="B54" s="175"/>
      <c r="C54" s="175"/>
      <c r="D54" s="8"/>
      <c r="E54" s="8"/>
      <c r="F54" s="8"/>
      <c r="G54" s="8"/>
      <c r="H54" s="89"/>
      <c r="I54" s="89"/>
      <c r="J54" s="8"/>
      <c r="K54" s="8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ht="15" customHeight="1">
      <c r="A55" s="8"/>
      <c r="B55" s="9"/>
      <c r="C55" s="214" t="s">
        <v>6</v>
      </c>
      <c r="D55" s="184">
        <v>226.56</v>
      </c>
      <c r="E55" s="185"/>
      <c r="F55" s="185"/>
      <c r="G55" s="216"/>
      <c r="H55" s="207">
        <v>204.61</v>
      </c>
      <c r="I55" s="207"/>
      <c r="J55" s="207"/>
      <c r="K55" s="207"/>
      <c r="L55" s="217">
        <v>190.93</v>
      </c>
      <c r="M55" s="217"/>
      <c r="N55" s="217"/>
      <c r="O55" s="217"/>
      <c r="P55" s="217"/>
      <c r="Q55" s="217"/>
      <c r="R55" s="217"/>
      <c r="S55" s="217"/>
      <c r="T55" s="217">
        <v>203.45</v>
      </c>
      <c r="U55" s="217"/>
      <c r="V55" s="217"/>
      <c r="W55" s="217"/>
      <c r="X55" s="152" t="s">
        <v>7</v>
      </c>
      <c r="Y55" s="152"/>
    </row>
    <row r="56" spans="1:25" ht="15.75" thickBot="1">
      <c r="A56" s="8"/>
      <c r="B56" s="9"/>
      <c r="C56" s="215"/>
      <c r="D56" s="203" t="s">
        <v>261</v>
      </c>
      <c r="E56" s="197"/>
      <c r="F56" s="197"/>
      <c r="G56" s="213"/>
      <c r="H56" s="209" t="s">
        <v>263</v>
      </c>
      <c r="I56" s="209"/>
      <c r="J56" s="209"/>
      <c r="K56" s="209"/>
      <c r="L56" s="209" t="s">
        <v>376</v>
      </c>
      <c r="M56" s="209"/>
      <c r="N56" s="209"/>
      <c r="O56" s="209"/>
      <c r="P56" s="203"/>
      <c r="Q56" s="197"/>
      <c r="R56" s="197"/>
      <c r="S56" s="213"/>
      <c r="T56" s="203" t="s">
        <v>522</v>
      </c>
      <c r="U56" s="197"/>
      <c r="V56" s="197"/>
      <c r="W56" s="213"/>
      <c r="X56" s="9"/>
      <c r="Y56" s="9"/>
    </row>
    <row r="57" spans="1:25" ht="15">
      <c r="A57" s="8"/>
      <c r="B57" s="7"/>
      <c r="C57" s="181" t="s">
        <v>8</v>
      </c>
      <c r="D57" s="183">
        <v>10.127</v>
      </c>
      <c r="E57" s="178"/>
      <c r="F57" s="178"/>
      <c r="G57" s="212"/>
      <c r="H57" s="207">
        <v>12.092</v>
      </c>
      <c r="I57" s="207"/>
      <c r="J57" s="207"/>
      <c r="K57" s="207"/>
      <c r="L57" s="207">
        <v>12.413</v>
      </c>
      <c r="M57" s="207"/>
      <c r="N57" s="207"/>
      <c r="O57" s="207"/>
      <c r="P57" s="207"/>
      <c r="Q57" s="207"/>
      <c r="R57" s="207"/>
      <c r="S57" s="207"/>
      <c r="T57" s="207">
        <v>11.357</v>
      </c>
      <c r="U57" s="207"/>
      <c r="V57" s="207"/>
      <c r="W57" s="207"/>
      <c r="X57" s="152" t="s">
        <v>9</v>
      </c>
      <c r="Y57" s="152"/>
    </row>
    <row r="58" spans="1:25" ht="15.75" thickBot="1">
      <c r="A58" s="8"/>
      <c r="B58" s="7"/>
      <c r="C58" s="211"/>
      <c r="D58" s="199" t="s">
        <v>261</v>
      </c>
      <c r="E58" s="200"/>
      <c r="F58" s="200"/>
      <c r="G58" s="204"/>
      <c r="H58" s="205" t="s">
        <v>262</v>
      </c>
      <c r="I58" s="189"/>
      <c r="J58" s="189"/>
      <c r="K58" s="206"/>
      <c r="L58" s="205" t="s">
        <v>376</v>
      </c>
      <c r="M58" s="189"/>
      <c r="N58" s="189"/>
      <c r="O58" s="206"/>
      <c r="P58" s="205"/>
      <c r="Q58" s="189"/>
      <c r="R58" s="189"/>
      <c r="S58" s="206"/>
      <c r="T58" s="205" t="s">
        <v>522</v>
      </c>
      <c r="U58" s="189"/>
      <c r="V58" s="189"/>
      <c r="W58" s="206"/>
      <c r="X58" s="53"/>
      <c r="Y58" s="53"/>
    </row>
    <row r="59" spans="1:25" ht="15.75" thickBot="1">
      <c r="A59" s="8"/>
      <c r="B59" s="7"/>
      <c r="C59" s="56"/>
      <c r="D59" s="57"/>
      <c r="E59" s="57"/>
      <c r="F59" s="57"/>
      <c r="G59" s="57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3"/>
      <c r="Y59" s="53"/>
    </row>
    <row r="60" spans="1:25" ht="15">
      <c r="A60" s="151" t="s">
        <v>10</v>
      </c>
      <c r="B60" s="156" t="s">
        <v>11</v>
      </c>
      <c r="C60" s="157" t="s">
        <v>12</v>
      </c>
      <c r="D60" s="165" t="s">
        <v>13</v>
      </c>
      <c r="E60" s="210"/>
      <c r="F60" s="210"/>
      <c r="G60" s="169"/>
      <c r="H60" s="158" t="s">
        <v>14</v>
      </c>
      <c r="I60" s="159"/>
      <c r="J60" s="159"/>
      <c r="K60" s="160"/>
      <c r="L60" s="158" t="s">
        <v>5</v>
      </c>
      <c r="M60" s="171"/>
      <c r="N60" s="171"/>
      <c r="O60" s="172"/>
      <c r="P60" s="158" t="s">
        <v>22</v>
      </c>
      <c r="Q60" s="171"/>
      <c r="R60" s="171"/>
      <c r="S60" s="172"/>
      <c r="T60" s="158" t="s">
        <v>23</v>
      </c>
      <c r="U60" s="171"/>
      <c r="V60" s="171"/>
      <c r="W60" s="172"/>
      <c r="X60" s="153" t="s">
        <v>15</v>
      </c>
      <c r="Y60" s="20"/>
    </row>
    <row r="61" spans="1:25" ht="15.75">
      <c r="A61" s="151"/>
      <c r="B61" s="156"/>
      <c r="C61" s="157"/>
      <c r="D61" s="46" t="s">
        <v>16</v>
      </c>
      <c r="E61" s="36" t="s">
        <v>17</v>
      </c>
      <c r="F61" s="36" t="s">
        <v>18</v>
      </c>
      <c r="G61" s="47" t="s">
        <v>19</v>
      </c>
      <c r="H61" s="46" t="s">
        <v>16</v>
      </c>
      <c r="I61" s="36" t="s">
        <v>17</v>
      </c>
      <c r="J61" s="36" t="s">
        <v>18</v>
      </c>
      <c r="K61" s="47" t="s">
        <v>19</v>
      </c>
      <c r="L61" s="46" t="s">
        <v>16</v>
      </c>
      <c r="M61" s="36" t="s">
        <v>17</v>
      </c>
      <c r="N61" s="36" t="s">
        <v>18</v>
      </c>
      <c r="O61" s="47" t="s">
        <v>19</v>
      </c>
      <c r="P61" s="46" t="s">
        <v>16</v>
      </c>
      <c r="Q61" s="36" t="s">
        <v>17</v>
      </c>
      <c r="R61" s="36" t="s">
        <v>18</v>
      </c>
      <c r="S61" s="47" t="s">
        <v>19</v>
      </c>
      <c r="T61" s="46" t="s">
        <v>16</v>
      </c>
      <c r="U61" s="36" t="s">
        <v>17</v>
      </c>
      <c r="V61" s="36" t="s">
        <v>18</v>
      </c>
      <c r="W61" s="47" t="s">
        <v>19</v>
      </c>
      <c r="X61" s="154"/>
      <c r="Y61" s="30"/>
    </row>
    <row r="62" spans="1:25" ht="15.75">
      <c r="A62" s="102">
        <v>1</v>
      </c>
      <c r="B62" s="150" t="s">
        <v>268</v>
      </c>
      <c r="C62" s="44" t="s">
        <v>142</v>
      </c>
      <c r="D62" s="50"/>
      <c r="E62" s="39"/>
      <c r="F62" s="39"/>
      <c r="G62" s="49"/>
      <c r="H62" s="48">
        <v>23</v>
      </c>
      <c r="I62" s="37">
        <v>10</v>
      </c>
      <c r="J62" s="37"/>
      <c r="K62" s="49"/>
      <c r="L62" s="50">
        <v>50</v>
      </c>
      <c r="M62" s="39">
        <v>10</v>
      </c>
      <c r="N62" s="39"/>
      <c r="O62" s="51"/>
      <c r="P62" s="50"/>
      <c r="Q62" s="39"/>
      <c r="R62" s="39"/>
      <c r="S62" s="51"/>
      <c r="T62" s="50">
        <v>50</v>
      </c>
      <c r="U62" s="39">
        <v>10</v>
      </c>
      <c r="V62" s="39"/>
      <c r="W62" s="51"/>
      <c r="X62" s="52">
        <f>SUM(D62:W62)</f>
        <v>153</v>
      </c>
      <c r="Y62" s="32"/>
    </row>
    <row r="63" spans="1:25" ht="15.75">
      <c r="A63" s="102">
        <v>2</v>
      </c>
      <c r="B63" s="225" t="s">
        <v>267</v>
      </c>
      <c r="C63" s="44" t="s">
        <v>90</v>
      </c>
      <c r="D63" s="50"/>
      <c r="E63" s="39"/>
      <c r="F63" s="39"/>
      <c r="G63" s="49"/>
      <c r="H63" s="48">
        <v>25</v>
      </c>
      <c r="I63" s="37">
        <v>10</v>
      </c>
      <c r="J63" s="37"/>
      <c r="K63" s="49"/>
      <c r="L63" s="50"/>
      <c r="M63" s="39"/>
      <c r="N63" s="39"/>
      <c r="O63" s="51"/>
      <c r="P63" s="50"/>
      <c r="Q63" s="39"/>
      <c r="R63" s="39"/>
      <c r="S63" s="51"/>
      <c r="T63" s="50">
        <v>23</v>
      </c>
      <c r="U63" s="39">
        <v>10</v>
      </c>
      <c r="V63" s="39"/>
      <c r="W63" s="51"/>
      <c r="X63" s="52">
        <f>SUM(D63:W63)</f>
        <v>68</v>
      </c>
      <c r="Y63" s="32"/>
    </row>
    <row r="64" spans="1:25" ht="15.75">
      <c r="A64" s="102">
        <v>3</v>
      </c>
      <c r="B64" s="133" t="s">
        <v>387</v>
      </c>
      <c r="C64" s="111" t="s">
        <v>88</v>
      </c>
      <c r="D64" s="112"/>
      <c r="E64" s="113"/>
      <c r="F64" s="113"/>
      <c r="G64" s="114"/>
      <c r="H64" s="116"/>
      <c r="I64" s="117"/>
      <c r="J64" s="117"/>
      <c r="K64" s="114"/>
      <c r="L64" s="112">
        <v>37</v>
      </c>
      <c r="M64" s="113">
        <v>10</v>
      </c>
      <c r="N64" s="113"/>
      <c r="O64" s="115"/>
      <c r="P64" s="112"/>
      <c r="Q64" s="113"/>
      <c r="R64" s="113"/>
      <c r="S64" s="115"/>
      <c r="T64" s="112">
        <v>10</v>
      </c>
      <c r="U64" s="113">
        <v>10</v>
      </c>
      <c r="V64" s="113"/>
      <c r="W64" s="115"/>
      <c r="X64" s="118">
        <f aca="true" t="shared" si="2" ref="X64:X70">SUM(D64:W64)</f>
        <v>67</v>
      </c>
      <c r="Y64" s="32"/>
    </row>
    <row r="65" spans="1:25" ht="15.75">
      <c r="A65" s="34">
        <v>4</v>
      </c>
      <c r="B65" s="71" t="s">
        <v>264</v>
      </c>
      <c r="C65" s="94" t="s">
        <v>142</v>
      </c>
      <c r="D65" s="112"/>
      <c r="E65" s="113"/>
      <c r="F65" s="113"/>
      <c r="G65" s="114"/>
      <c r="H65" s="116">
        <v>50</v>
      </c>
      <c r="I65" s="117">
        <v>10</v>
      </c>
      <c r="J65" s="117"/>
      <c r="K65" s="114"/>
      <c r="L65" s="112"/>
      <c r="M65" s="113"/>
      <c r="N65" s="113"/>
      <c r="O65" s="115"/>
      <c r="P65" s="112"/>
      <c r="Q65" s="113"/>
      <c r="R65" s="113"/>
      <c r="S65" s="115"/>
      <c r="T65" s="112"/>
      <c r="U65" s="113"/>
      <c r="V65" s="113"/>
      <c r="W65" s="115"/>
      <c r="X65" s="118">
        <f t="shared" si="2"/>
        <v>60</v>
      </c>
      <c r="Y65" s="32"/>
    </row>
    <row r="66" spans="1:25" ht="15.75">
      <c r="A66" s="34">
        <v>5</v>
      </c>
      <c r="B66" s="226" t="s">
        <v>99</v>
      </c>
      <c r="C66" s="44" t="s">
        <v>68</v>
      </c>
      <c r="D66" s="48">
        <v>30</v>
      </c>
      <c r="E66" s="37">
        <v>10</v>
      </c>
      <c r="F66" s="37">
        <v>5</v>
      </c>
      <c r="G66" s="49">
        <v>5</v>
      </c>
      <c r="H66" s="48"/>
      <c r="I66" s="37"/>
      <c r="J66" s="37"/>
      <c r="K66" s="49"/>
      <c r="L66" s="48"/>
      <c r="M66" s="37"/>
      <c r="N66" s="37"/>
      <c r="O66" s="49"/>
      <c r="P66" s="48"/>
      <c r="Q66" s="37"/>
      <c r="R66" s="37"/>
      <c r="S66" s="49"/>
      <c r="T66" s="48"/>
      <c r="U66" s="37"/>
      <c r="V66" s="37"/>
      <c r="W66" s="49"/>
      <c r="X66" s="52">
        <f t="shared" si="2"/>
        <v>50</v>
      </c>
      <c r="Y66" s="32"/>
    </row>
    <row r="67" spans="1:25" ht="15.75">
      <c r="A67" s="34">
        <v>6</v>
      </c>
      <c r="B67" s="93" t="s">
        <v>388</v>
      </c>
      <c r="C67" s="111" t="s">
        <v>90</v>
      </c>
      <c r="D67" s="112"/>
      <c r="E67" s="113"/>
      <c r="F67" s="113"/>
      <c r="G67" s="114"/>
      <c r="H67" s="116"/>
      <c r="I67" s="117"/>
      <c r="J67" s="117"/>
      <c r="K67" s="114"/>
      <c r="L67" s="112">
        <v>25</v>
      </c>
      <c r="M67" s="113">
        <v>10</v>
      </c>
      <c r="N67" s="113"/>
      <c r="O67" s="115"/>
      <c r="P67" s="112"/>
      <c r="Q67" s="113"/>
      <c r="R67" s="113"/>
      <c r="S67" s="115"/>
      <c r="T67" s="112">
        <v>5</v>
      </c>
      <c r="U67" s="113">
        <v>10</v>
      </c>
      <c r="V67" s="113"/>
      <c r="W67" s="115"/>
      <c r="X67" s="118">
        <f t="shared" si="2"/>
        <v>50</v>
      </c>
      <c r="Y67" s="32"/>
    </row>
    <row r="68" spans="1:25" ht="15.75">
      <c r="A68" s="34">
        <v>7</v>
      </c>
      <c r="B68" s="92" t="s">
        <v>265</v>
      </c>
      <c r="C68" s="44" t="s">
        <v>266</v>
      </c>
      <c r="D68" s="48"/>
      <c r="E68" s="37"/>
      <c r="F68" s="37"/>
      <c r="G68" s="49"/>
      <c r="H68" s="48">
        <v>37</v>
      </c>
      <c r="I68" s="37">
        <v>10</v>
      </c>
      <c r="J68" s="37"/>
      <c r="K68" s="49"/>
      <c r="L68" s="48"/>
      <c r="M68" s="37"/>
      <c r="N68" s="37"/>
      <c r="O68" s="49"/>
      <c r="P68" s="48"/>
      <c r="Q68" s="37"/>
      <c r="R68" s="37"/>
      <c r="S68" s="49"/>
      <c r="T68" s="48"/>
      <c r="U68" s="37"/>
      <c r="V68" s="37"/>
      <c r="W68" s="49"/>
      <c r="X68" s="52">
        <f t="shared" si="2"/>
        <v>47</v>
      </c>
      <c r="Y68" s="32"/>
    </row>
    <row r="69" spans="1:25" ht="15.75">
      <c r="A69" s="34">
        <v>8</v>
      </c>
      <c r="B69" s="93" t="s">
        <v>523</v>
      </c>
      <c r="C69" s="111" t="s">
        <v>142</v>
      </c>
      <c r="D69" s="112"/>
      <c r="E69" s="113"/>
      <c r="F69" s="113"/>
      <c r="G69" s="114"/>
      <c r="H69" s="116"/>
      <c r="I69" s="117"/>
      <c r="J69" s="117"/>
      <c r="K69" s="114"/>
      <c r="L69" s="112"/>
      <c r="M69" s="113"/>
      <c r="N69" s="113"/>
      <c r="O69" s="115"/>
      <c r="P69" s="112"/>
      <c r="Q69" s="113"/>
      <c r="R69" s="113"/>
      <c r="S69" s="115"/>
      <c r="T69" s="112">
        <v>37</v>
      </c>
      <c r="U69" s="113">
        <v>10</v>
      </c>
      <c r="V69" s="113"/>
      <c r="W69" s="115"/>
      <c r="X69" s="118">
        <f t="shared" si="2"/>
        <v>47</v>
      </c>
      <c r="Y69" s="32"/>
    </row>
    <row r="70" spans="1:25" ht="15.75">
      <c r="A70" s="34">
        <v>9</v>
      </c>
      <c r="B70" s="40" t="s">
        <v>269</v>
      </c>
      <c r="C70" s="44" t="s">
        <v>182</v>
      </c>
      <c r="D70" s="50"/>
      <c r="E70" s="39"/>
      <c r="F70" s="39"/>
      <c r="G70" s="49"/>
      <c r="H70" s="48">
        <v>10</v>
      </c>
      <c r="I70" s="37">
        <v>10</v>
      </c>
      <c r="J70" s="37"/>
      <c r="K70" s="49"/>
      <c r="L70" s="50">
        <v>13</v>
      </c>
      <c r="M70" s="39">
        <v>10</v>
      </c>
      <c r="N70" s="39"/>
      <c r="O70" s="51"/>
      <c r="P70" s="50"/>
      <c r="Q70" s="39"/>
      <c r="R70" s="39"/>
      <c r="S70" s="51"/>
      <c r="T70" s="50"/>
      <c r="U70" s="39"/>
      <c r="V70" s="39"/>
      <c r="W70" s="51"/>
      <c r="X70" s="52">
        <f t="shared" si="2"/>
        <v>43</v>
      </c>
      <c r="Y70" s="32"/>
    </row>
    <row r="71" spans="1:25" ht="15.75" hidden="1">
      <c r="A71" s="34">
        <v>10</v>
      </c>
      <c r="B71" s="93" t="s">
        <v>389</v>
      </c>
      <c r="C71" s="111" t="s">
        <v>224</v>
      </c>
      <c r="D71" s="112"/>
      <c r="E71" s="113"/>
      <c r="F71" s="113"/>
      <c r="G71" s="114"/>
      <c r="H71" s="116"/>
      <c r="I71" s="117"/>
      <c r="J71" s="117"/>
      <c r="K71" s="114"/>
      <c r="L71" s="112">
        <v>10</v>
      </c>
      <c r="M71" s="113">
        <v>10</v>
      </c>
      <c r="N71" s="113"/>
      <c r="O71" s="115"/>
      <c r="P71" s="112"/>
      <c r="Q71" s="113"/>
      <c r="R71" s="113"/>
      <c r="S71" s="115"/>
      <c r="T71" s="112"/>
      <c r="U71" s="113"/>
      <c r="V71" s="113"/>
      <c r="W71" s="115"/>
      <c r="X71" s="118">
        <f aca="true" t="shared" si="3" ref="X71:X83">SUM(D71:W71)</f>
        <v>20</v>
      </c>
      <c r="Y71" s="32"/>
    </row>
    <row r="72" spans="1:25" ht="16.5" customHeight="1" hidden="1">
      <c r="A72" s="34">
        <v>11</v>
      </c>
      <c r="B72" s="93" t="s">
        <v>272</v>
      </c>
      <c r="C72" s="111" t="s">
        <v>377</v>
      </c>
      <c r="D72" s="112"/>
      <c r="E72" s="113"/>
      <c r="F72" s="113"/>
      <c r="G72" s="114"/>
      <c r="H72" s="116">
        <v>5</v>
      </c>
      <c r="I72" s="117">
        <v>10</v>
      </c>
      <c r="J72" s="117"/>
      <c r="K72" s="114"/>
      <c r="L72" s="112"/>
      <c r="M72" s="113"/>
      <c r="N72" s="113"/>
      <c r="O72" s="115"/>
      <c r="P72" s="112"/>
      <c r="Q72" s="113"/>
      <c r="R72" s="113"/>
      <c r="S72" s="115"/>
      <c r="T72" s="112"/>
      <c r="U72" s="113"/>
      <c r="V72" s="113"/>
      <c r="W72" s="115"/>
      <c r="X72" s="118">
        <f t="shared" si="3"/>
        <v>15</v>
      </c>
      <c r="Y72" s="32"/>
    </row>
    <row r="73" spans="1:24" ht="15.75" hidden="1">
      <c r="A73" s="34">
        <v>12</v>
      </c>
      <c r="B73" s="93" t="s">
        <v>272</v>
      </c>
      <c r="C73" s="111" t="s">
        <v>378</v>
      </c>
      <c r="D73" s="112"/>
      <c r="E73" s="113"/>
      <c r="F73" s="113"/>
      <c r="G73" s="114"/>
      <c r="H73" s="116">
        <v>5</v>
      </c>
      <c r="I73" s="117">
        <v>10</v>
      </c>
      <c r="J73" s="117"/>
      <c r="K73" s="114"/>
      <c r="L73" s="112"/>
      <c r="M73" s="113"/>
      <c r="N73" s="113"/>
      <c r="O73" s="115"/>
      <c r="P73" s="112"/>
      <c r="Q73" s="113"/>
      <c r="R73" s="113"/>
      <c r="S73" s="115"/>
      <c r="T73" s="112"/>
      <c r="U73" s="113"/>
      <c r="V73" s="113"/>
      <c r="W73" s="115"/>
      <c r="X73" s="118">
        <f t="shared" si="3"/>
        <v>15</v>
      </c>
    </row>
    <row r="74" spans="1:24" ht="15.75" hidden="1">
      <c r="A74" s="34">
        <v>13</v>
      </c>
      <c r="B74" s="93" t="s">
        <v>272</v>
      </c>
      <c r="C74" s="111" t="s">
        <v>379</v>
      </c>
      <c r="D74" s="112"/>
      <c r="E74" s="113"/>
      <c r="F74" s="113"/>
      <c r="G74" s="114"/>
      <c r="H74" s="116">
        <v>5</v>
      </c>
      <c r="I74" s="117">
        <v>10</v>
      </c>
      <c r="J74" s="117"/>
      <c r="K74" s="114"/>
      <c r="L74" s="112"/>
      <c r="M74" s="113"/>
      <c r="N74" s="113"/>
      <c r="O74" s="115"/>
      <c r="P74" s="112"/>
      <c r="Q74" s="113"/>
      <c r="R74" s="113"/>
      <c r="S74" s="115"/>
      <c r="T74" s="112"/>
      <c r="U74" s="113"/>
      <c r="V74" s="113"/>
      <c r="W74" s="115"/>
      <c r="X74" s="118">
        <f t="shared" si="3"/>
        <v>15</v>
      </c>
    </row>
    <row r="75" spans="1:24" ht="15.75" hidden="1">
      <c r="A75" s="34">
        <v>14</v>
      </c>
      <c r="B75" s="93" t="s">
        <v>272</v>
      </c>
      <c r="C75" s="111" t="s">
        <v>380</v>
      </c>
      <c r="D75" s="112"/>
      <c r="E75" s="113"/>
      <c r="F75" s="113"/>
      <c r="G75" s="114"/>
      <c r="H75" s="116">
        <v>5</v>
      </c>
      <c r="I75" s="117">
        <v>10</v>
      </c>
      <c r="J75" s="117"/>
      <c r="K75" s="114"/>
      <c r="L75" s="112"/>
      <c r="M75" s="113"/>
      <c r="N75" s="113"/>
      <c r="O75" s="115"/>
      <c r="P75" s="112"/>
      <c r="Q75" s="113"/>
      <c r="R75" s="113"/>
      <c r="S75" s="115"/>
      <c r="T75" s="112"/>
      <c r="U75" s="113"/>
      <c r="V75" s="113"/>
      <c r="W75" s="115"/>
      <c r="X75" s="118">
        <f t="shared" si="3"/>
        <v>15</v>
      </c>
    </row>
    <row r="76" spans="1:24" ht="15.75" hidden="1">
      <c r="A76" s="34">
        <v>15</v>
      </c>
      <c r="B76" s="93" t="s">
        <v>272</v>
      </c>
      <c r="C76" s="111" t="s">
        <v>381</v>
      </c>
      <c r="D76" s="112"/>
      <c r="E76" s="113"/>
      <c r="F76" s="113"/>
      <c r="G76" s="114"/>
      <c r="H76" s="116">
        <v>5</v>
      </c>
      <c r="I76" s="117">
        <v>10</v>
      </c>
      <c r="J76" s="117"/>
      <c r="K76" s="114"/>
      <c r="L76" s="112"/>
      <c r="M76" s="113"/>
      <c r="N76" s="113"/>
      <c r="O76" s="115"/>
      <c r="P76" s="112"/>
      <c r="Q76" s="113"/>
      <c r="R76" s="113"/>
      <c r="S76" s="115"/>
      <c r="T76" s="112"/>
      <c r="U76" s="113"/>
      <c r="V76" s="113"/>
      <c r="W76" s="115"/>
      <c r="X76" s="118">
        <f t="shared" si="3"/>
        <v>15</v>
      </c>
    </row>
    <row r="77" spans="1:24" ht="15.75" hidden="1">
      <c r="A77" s="34">
        <v>16</v>
      </c>
      <c r="B77" s="93" t="s">
        <v>272</v>
      </c>
      <c r="C77" s="111" t="s">
        <v>382</v>
      </c>
      <c r="D77" s="112"/>
      <c r="E77" s="113"/>
      <c r="F77" s="113"/>
      <c r="G77" s="114"/>
      <c r="H77" s="116">
        <v>5</v>
      </c>
      <c r="I77" s="117">
        <v>10</v>
      </c>
      <c r="J77" s="117"/>
      <c r="K77" s="114"/>
      <c r="L77" s="112"/>
      <c r="M77" s="113"/>
      <c r="N77" s="113"/>
      <c r="O77" s="115"/>
      <c r="P77" s="112"/>
      <c r="Q77" s="113"/>
      <c r="R77" s="113"/>
      <c r="S77" s="115"/>
      <c r="T77" s="112"/>
      <c r="U77" s="113"/>
      <c r="V77" s="113"/>
      <c r="W77" s="115"/>
      <c r="X77" s="118">
        <f t="shared" si="3"/>
        <v>15</v>
      </c>
    </row>
    <row r="78" spans="1:24" ht="15.75" hidden="1">
      <c r="A78" s="34">
        <v>17</v>
      </c>
      <c r="B78" s="93" t="s">
        <v>272</v>
      </c>
      <c r="C78" s="111" t="s">
        <v>383</v>
      </c>
      <c r="D78" s="112"/>
      <c r="E78" s="113"/>
      <c r="F78" s="113"/>
      <c r="G78" s="114"/>
      <c r="H78" s="116">
        <v>5</v>
      </c>
      <c r="I78" s="117">
        <v>10</v>
      </c>
      <c r="J78" s="117"/>
      <c r="K78" s="114"/>
      <c r="L78" s="112"/>
      <c r="M78" s="113"/>
      <c r="N78" s="113"/>
      <c r="O78" s="115"/>
      <c r="P78" s="112"/>
      <c r="Q78" s="113"/>
      <c r="R78" s="113"/>
      <c r="S78" s="115"/>
      <c r="T78" s="112"/>
      <c r="U78" s="113"/>
      <c r="V78" s="113"/>
      <c r="W78" s="115"/>
      <c r="X78" s="118">
        <f t="shared" si="3"/>
        <v>15</v>
      </c>
    </row>
    <row r="79" spans="1:24" ht="15.75" hidden="1">
      <c r="A79" s="34">
        <v>18</v>
      </c>
      <c r="B79" s="93" t="s">
        <v>272</v>
      </c>
      <c r="C79" s="111" t="s">
        <v>384</v>
      </c>
      <c r="D79" s="112"/>
      <c r="E79" s="113"/>
      <c r="F79" s="113"/>
      <c r="G79" s="114"/>
      <c r="H79" s="116">
        <v>5</v>
      </c>
      <c r="I79" s="117">
        <v>10</v>
      </c>
      <c r="J79" s="117"/>
      <c r="K79" s="114"/>
      <c r="L79" s="112"/>
      <c r="M79" s="113"/>
      <c r="N79" s="113"/>
      <c r="O79" s="115"/>
      <c r="P79" s="112"/>
      <c r="Q79" s="113"/>
      <c r="R79" s="113"/>
      <c r="S79" s="115"/>
      <c r="T79" s="112"/>
      <c r="U79" s="113"/>
      <c r="V79" s="113"/>
      <c r="W79" s="115"/>
      <c r="X79" s="118">
        <f t="shared" si="3"/>
        <v>15</v>
      </c>
    </row>
    <row r="80" spans="1:24" ht="15.75" hidden="1">
      <c r="A80" s="34">
        <v>19</v>
      </c>
      <c r="B80" s="93" t="s">
        <v>272</v>
      </c>
      <c r="C80" s="111" t="s">
        <v>385</v>
      </c>
      <c r="D80" s="112"/>
      <c r="E80" s="113"/>
      <c r="F80" s="113"/>
      <c r="G80" s="114"/>
      <c r="H80" s="116">
        <v>5</v>
      </c>
      <c r="I80" s="117">
        <v>10</v>
      </c>
      <c r="J80" s="117"/>
      <c r="K80" s="114"/>
      <c r="L80" s="112"/>
      <c r="M80" s="113"/>
      <c r="N80" s="113"/>
      <c r="O80" s="115"/>
      <c r="P80" s="112"/>
      <c r="Q80" s="113"/>
      <c r="R80" s="113"/>
      <c r="S80" s="115"/>
      <c r="T80" s="112"/>
      <c r="U80" s="113"/>
      <c r="V80" s="113"/>
      <c r="W80" s="115"/>
      <c r="X80" s="118">
        <f t="shared" si="3"/>
        <v>15</v>
      </c>
    </row>
    <row r="81" spans="1:24" ht="15.75" hidden="1">
      <c r="A81" s="34">
        <v>20</v>
      </c>
      <c r="B81" s="93" t="s">
        <v>272</v>
      </c>
      <c r="C81" s="111" t="s">
        <v>386</v>
      </c>
      <c r="D81" s="112"/>
      <c r="E81" s="113"/>
      <c r="F81" s="113"/>
      <c r="G81" s="114"/>
      <c r="H81" s="116">
        <v>5</v>
      </c>
      <c r="I81" s="117">
        <v>10</v>
      </c>
      <c r="J81" s="117"/>
      <c r="K81" s="114"/>
      <c r="L81" s="112"/>
      <c r="M81" s="113"/>
      <c r="N81" s="113"/>
      <c r="O81" s="115"/>
      <c r="P81" s="112"/>
      <c r="Q81" s="113"/>
      <c r="R81" s="113"/>
      <c r="S81" s="115"/>
      <c r="T81" s="112"/>
      <c r="U81" s="113"/>
      <c r="V81" s="113"/>
      <c r="W81" s="115"/>
      <c r="X81" s="118">
        <f t="shared" si="3"/>
        <v>15</v>
      </c>
    </row>
    <row r="82" spans="1:24" ht="15.75">
      <c r="A82" s="34">
        <v>10</v>
      </c>
      <c r="B82" s="93" t="s">
        <v>524</v>
      </c>
      <c r="C82" s="111" t="s">
        <v>142</v>
      </c>
      <c r="D82" s="112"/>
      <c r="E82" s="113"/>
      <c r="F82" s="113"/>
      <c r="G82" s="114"/>
      <c r="H82" s="116"/>
      <c r="I82" s="117"/>
      <c r="J82" s="117"/>
      <c r="K82" s="114"/>
      <c r="L82" s="112"/>
      <c r="M82" s="113"/>
      <c r="N82" s="113"/>
      <c r="O82" s="115"/>
      <c r="P82" s="112"/>
      <c r="Q82" s="113"/>
      <c r="R82" s="113"/>
      <c r="S82" s="115"/>
      <c r="T82" s="112">
        <v>25</v>
      </c>
      <c r="U82" s="113">
        <v>10</v>
      </c>
      <c r="V82" s="113"/>
      <c r="W82" s="115"/>
      <c r="X82" s="118">
        <f t="shared" si="3"/>
        <v>35</v>
      </c>
    </row>
    <row r="83" spans="1:24" ht="15.75">
      <c r="A83" s="34">
        <v>11</v>
      </c>
      <c r="B83" s="142" t="s">
        <v>63</v>
      </c>
      <c r="C83" s="94" t="s">
        <v>55</v>
      </c>
      <c r="D83" s="116">
        <v>17</v>
      </c>
      <c r="E83" s="117">
        <v>10</v>
      </c>
      <c r="F83" s="117"/>
      <c r="G83" s="114"/>
      <c r="H83" s="116"/>
      <c r="I83" s="117"/>
      <c r="J83" s="117"/>
      <c r="K83" s="114"/>
      <c r="L83" s="116"/>
      <c r="M83" s="117"/>
      <c r="N83" s="117"/>
      <c r="O83" s="114"/>
      <c r="P83" s="116"/>
      <c r="Q83" s="117"/>
      <c r="R83" s="117"/>
      <c r="S83" s="114"/>
      <c r="T83" s="116"/>
      <c r="U83" s="117"/>
      <c r="V83" s="117"/>
      <c r="W83" s="114"/>
      <c r="X83" s="118">
        <f t="shared" si="3"/>
        <v>27</v>
      </c>
    </row>
    <row r="84" spans="1:24" ht="15.75">
      <c r="A84" s="34">
        <v>12</v>
      </c>
      <c r="B84" s="93" t="s">
        <v>389</v>
      </c>
      <c r="C84" s="111" t="s">
        <v>224</v>
      </c>
      <c r="D84" s="112"/>
      <c r="E84" s="113"/>
      <c r="F84" s="113"/>
      <c r="G84" s="114"/>
      <c r="H84" s="116"/>
      <c r="I84" s="117"/>
      <c r="J84" s="117"/>
      <c r="K84" s="114"/>
      <c r="L84" s="112">
        <v>10</v>
      </c>
      <c r="M84" s="113">
        <v>10</v>
      </c>
      <c r="N84" s="113"/>
      <c r="O84" s="115"/>
      <c r="P84" s="112"/>
      <c r="Q84" s="113"/>
      <c r="R84" s="113"/>
      <c r="S84" s="115"/>
      <c r="T84" s="112"/>
      <c r="U84" s="113"/>
      <c r="V84" s="113"/>
      <c r="W84" s="115"/>
      <c r="X84" s="118">
        <f>SUM(D84:W84)</f>
        <v>20</v>
      </c>
    </row>
    <row r="85" spans="1:24" ht="15.75">
      <c r="A85" s="34">
        <v>13</v>
      </c>
      <c r="B85" s="86" t="s">
        <v>270</v>
      </c>
      <c r="C85" s="44" t="s">
        <v>271</v>
      </c>
      <c r="D85" s="50"/>
      <c r="E85" s="39"/>
      <c r="F85" s="39"/>
      <c r="G85" s="49"/>
      <c r="H85" s="48">
        <v>7</v>
      </c>
      <c r="I85" s="37">
        <v>10</v>
      </c>
      <c r="J85" s="37"/>
      <c r="K85" s="49"/>
      <c r="L85" s="50"/>
      <c r="M85" s="39"/>
      <c r="N85" s="39"/>
      <c r="O85" s="51"/>
      <c r="P85" s="50"/>
      <c r="Q85" s="39"/>
      <c r="R85" s="39"/>
      <c r="S85" s="51"/>
      <c r="T85" s="50"/>
      <c r="U85" s="39"/>
      <c r="V85" s="39"/>
      <c r="W85" s="51"/>
      <c r="X85" s="52">
        <f>SUM(D85:W85)</f>
        <v>17</v>
      </c>
    </row>
    <row r="86" spans="1:24" ht="15.75">
      <c r="A86" s="34">
        <v>14</v>
      </c>
      <c r="B86" s="93" t="s">
        <v>390</v>
      </c>
      <c r="C86" s="111" t="s">
        <v>68</v>
      </c>
      <c r="D86" s="112"/>
      <c r="E86" s="113"/>
      <c r="F86" s="113"/>
      <c r="G86" s="114"/>
      <c r="H86" s="116"/>
      <c r="I86" s="117"/>
      <c r="J86" s="117"/>
      <c r="K86" s="114"/>
      <c r="L86" s="112">
        <v>7</v>
      </c>
      <c r="M86" s="113">
        <v>10</v>
      </c>
      <c r="N86" s="113"/>
      <c r="O86" s="115"/>
      <c r="P86" s="112"/>
      <c r="Q86" s="113"/>
      <c r="R86" s="113"/>
      <c r="S86" s="115"/>
      <c r="T86" s="112"/>
      <c r="U86" s="113"/>
      <c r="V86" s="113"/>
      <c r="W86" s="115"/>
      <c r="X86" s="118">
        <f>SUM(D86:W86)</f>
        <v>17</v>
      </c>
    </row>
    <row r="87" spans="1:24" ht="15.75">
      <c r="A87" s="34">
        <v>15</v>
      </c>
      <c r="B87" s="93" t="s">
        <v>525</v>
      </c>
      <c r="C87" s="111" t="s">
        <v>78</v>
      </c>
      <c r="D87" s="112"/>
      <c r="E87" s="113"/>
      <c r="F87" s="113"/>
      <c r="G87" s="114"/>
      <c r="H87" s="116"/>
      <c r="I87" s="117"/>
      <c r="J87" s="117"/>
      <c r="K87" s="114"/>
      <c r="L87" s="112"/>
      <c r="M87" s="113"/>
      <c r="N87" s="113"/>
      <c r="O87" s="115"/>
      <c r="P87" s="112"/>
      <c r="Q87" s="113"/>
      <c r="R87" s="113"/>
      <c r="S87" s="115"/>
      <c r="T87" s="112">
        <v>7</v>
      </c>
      <c r="U87" s="113">
        <v>10</v>
      </c>
      <c r="V87" s="113"/>
      <c r="W87" s="115"/>
      <c r="X87" s="118">
        <f>SUM(D87:W87)</f>
        <v>17</v>
      </c>
    </row>
    <row r="88" spans="1:24" ht="15.75">
      <c r="A88" s="34">
        <v>16</v>
      </c>
      <c r="B88" s="93" t="s">
        <v>272</v>
      </c>
      <c r="C88" s="111" t="s">
        <v>273</v>
      </c>
      <c r="D88" s="112"/>
      <c r="E88" s="113"/>
      <c r="F88" s="113"/>
      <c r="G88" s="114"/>
      <c r="H88" s="116">
        <v>5</v>
      </c>
      <c r="I88" s="117">
        <v>10</v>
      </c>
      <c r="J88" s="117"/>
      <c r="K88" s="114"/>
      <c r="L88" s="112"/>
      <c r="M88" s="113"/>
      <c r="N88" s="113"/>
      <c r="O88" s="115"/>
      <c r="P88" s="112"/>
      <c r="Q88" s="113"/>
      <c r="R88" s="113"/>
      <c r="S88" s="115"/>
      <c r="T88" s="112"/>
      <c r="U88" s="113"/>
      <c r="V88" s="113"/>
      <c r="W88" s="115"/>
      <c r="X88" s="118">
        <f>SUM(D88:W88)</f>
        <v>15</v>
      </c>
    </row>
    <row r="89" spans="1:24" ht="15.75">
      <c r="A89" s="91"/>
      <c r="B89" s="98"/>
      <c r="C89" s="75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32"/>
    </row>
    <row r="90" spans="1:24" ht="15.75">
      <c r="A90" s="76"/>
      <c r="B90" s="141"/>
      <c r="C90" s="80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32"/>
    </row>
    <row r="91" spans="1:25" ht="16.5" customHeight="1" thickBot="1">
      <c r="A91" s="175" t="s">
        <v>34</v>
      </c>
      <c r="B91" s="175"/>
      <c r="C91" s="175"/>
      <c r="D91" s="8"/>
      <c r="E91" s="8"/>
      <c r="F91" s="8"/>
      <c r="G91" s="8"/>
      <c r="H91" s="89"/>
      <c r="I91" s="89"/>
      <c r="J91" s="8"/>
      <c r="K91" s="8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15" customHeight="1">
      <c r="A92" s="8"/>
      <c r="B92" s="9"/>
      <c r="C92" s="214" t="s">
        <v>6</v>
      </c>
      <c r="D92" s="184">
        <v>231.21</v>
      </c>
      <c r="E92" s="185"/>
      <c r="F92" s="185"/>
      <c r="G92" s="216"/>
      <c r="H92" s="184">
        <v>236.69</v>
      </c>
      <c r="I92" s="185"/>
      <c r="J92" s="185"/>
      <c r="K92" s="216"/>
      <c r="L92" s="217">
        <v>259.57</v>
      </c>
      <c r="M92" s="217"/>
      <c r="N92" s="217"/>
      <c r="O92" s="217"/>
      <c r="P92" s="217">
        <v>235.69</v>
      </c>
      <c r="Q92" s="217"/>
      <c r="R92" s="217"/>
      <c r="S92" s="217"/>
      <c r="T92" s="217">
        <v>247.96</v>
      </c>
      <c r="U92" s="217"/>
      <c r="V92" s="217"/>
      <c r="W92" s="217"/>
      <c r="X92" s="152" t="s">
        <v>7</v>
      </c>
      <c r="Y92" s="152"/>
    </row>
    <row r="93" spans="1:25" ht="15.75" thickBot="1">
      <c r="A93" s="8"/>
      <c r="B93" s="9"/>
      <c r="C93" s="215"/>
      <c r="D93" s="203" t="s">
        <v>276</v>
      </c>
      <c r="E93" s="197"/>
      <c r="F93" s="197"/>
      <c r="G93" s="213"/>
      <c r="H93" s="203" t="s">
        <v>276</v>
      </c>
      <c r="I93" s="197"/>
      <c r="J93" s="197"/>
      <c r="K93" s="213"/>
      <c r="L93" s="209" t="s">
        <v>391</v>
      </c>
      <c r="M93" s="209"/>
      <c r="N93" s="209"/>
      <c r="O93" s="209"/>
      <c r="P93" s="209" t="s">
        <v>447</v>
      </c>
      <c r="Q93" s="209"/>
      <c r="R93" s="209"/>
      <c r="S93" s="209"/>
      <c r="T93" s="208" t="s">
        <v>391</v>
      </c>
      <c r="U93" s="208"/>
      <c r="V93" s="208"/>
      <c r="W93" s="208"/>
      <c r="X93" s="9"/>
      <c r="Y93" s="9"/>
    </row>
    <row r="94" spans="1:25" ht="15">
      <c r="A94" s="8"/>
      <c r="B94" s="7"/>
      <c r="C94" s="181" t="s">
        <v>8</v>
      </c>
      <c r="D94" s="183">
        <v>9.573</v>
      </c>
      <c r="E94" s="178"/>
      <c r="F94" s="178"/>
      <c r="G94" s="212"/>
      <c r="H94" s="183">
        <v>9.893</v>
      </c>
      <c r="I94" s="178"/>
      <c r="J94" s="178"/>
      <c r="K94" s="212"/>
      <c r="L94" s="207">
        <v>8.95</v>
      </c>
      <c r="M94" s="207"/>
      <c r="N94" s="207"/>
      <c r="O94" s="207"/>
      <c r="P94" s="207">
        <v>9.974</v>
      </c>
      <c r="Q94" s="207"/>
      <c r="R94" s="207"/>
      <c r="S94" s="207"/>
      <c r="T94" s="207">
        <v>9.49</v>
      </c>
      <c r="U94" s="207"/>
      <c r="V94" s="207"/>
      <c r="W94" s="207"/>
      <c r="X94" s="152" t="s">
        <v>9</v>
      </c>
      <c r="Y94" s="152"/>
    </row>
    <row r="95" spans="1:25" ht="15.75" thickBot="1">
      <c r="A95" s="8"/>
      <c r="B95" s="7"/>
      <c r="C95" s="211"/>
      <c r="D95" s="199" t="s">
        <v>276</v>
      </c>
      <c r="E95" s="200"/>
      <c r="F95" s="200"/>
      <c r="G95" s="204"/>
      <c r="H95" s="199" t="s">
        <v>276</v>
      </c>
      <c r="I95" s="200"/>
      <c r="J95" s="200"/>
      <c r="K95" s="204"/>
      <c r="L95" s="205" t="s">
        <v>391</v>
      </c>
      <c r="M95" s="189"/>
      <c r="N95" s="189"/>
      <c r="O95" s="206"/>
      <c r="P95" s="205" t="s">
        <v>447</v>
      </c>
      <c r="Q95" s="189"/>
      <c r="R95" s="189"/>
      <c r="S95" s="206"/>
      <c r="T95" s="205" t="s">
        <v>391</v>
      </c>
      <c r="U95" s="189"/>
      <c r="V95" s="189"/>
      <c r="W95" s="206"/>
      <c r="X95" s="53"/>
      <c r="Y95" s="53"/>
    </row>
    <row r="96" spans="1:25" ht="15.75" thickBot="1">
      <c r="A96" s="8"/>
      <c r="B96" s="7"/>
      <c r="C96" s="56"/>
      <c r="D96" s="57"/>
      <c r="E96" s="57"/>
      <c r="F96" s="57"/>
      <c r="G96" s="57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3"/>
      <c r="Y96" s="53"/>
    </row>
    <row r="97" spans="1:25" ht="15">
      <c r="A97" s="151" t="s">
        <v>10</v>
      </c>
      <c r="B97" s="156" t="s">
        <v>11</v>
      </c>
      <c r="C97" s="157" t="s">
        <v>12</v>
      </c>
      <c r="D97" s="165" t="s">
        <v>13</v>
      </c>
      <c r="E97" s="210"/>
      <c r="F97" s="210"/>
      <c r="G97" s="169"/>
      <c r="H97" s="158" t="s">
        <v>14</v>
      </c>
      <c r="I97" s="159"/>
      <c r="J97" s="159"/>
      <c r="K97" s="160"/>
      <c r="L97" s="165" t="s">
        <v>5</v>
      </c>
      <c r="M97" s="166"/>
      <c r="N97" s="166"/>
      <c r="O97" s="167"/>
      <c r="P97" s="165" t="s">
        <v>22</v>
      </c>
      <c r="Q97" s="166"/>
      <c r="R97" s="166"/>
      <c r="S97" s="167"/>
      <c r="T97" s="165" t="s">
        <v>23</v>
      </c>
      <c r="U97" s="166"/>
      <c r="V97" s="166"/>
      <c r="W97" s="167"/>
      <c r="X97" s="153" t="s">
        <v>15</v>
      </c>
      <c r="Y97" s="20"/>
    </row>
    <row r="98" spans="1:25" ht="15.75">
      <c r="A98" s="151"/>
      <c r="B98" s="156"/>
      <c r="C98" s="157"/>
      <c r="D98" s="46" t="s">
        <v>16</v>
      </c>
      <c r="E98" s="36" t="s">
        <v>17</v>
      </c>
      <c r="F98" s="36" t="s">
        <v>18</v>
      </c>
      <c r="G98" s="47" t="s">
        <v>19</v>
      </c>
      <c r="H98" s="46" t="s">
        <v>16</v>
      </c>
      <c r="I98" s="36" t="s">
        <v>17</v>
      </c>
      <c r="J98" s="36" t="s">
        <v>18</v>
      </c>
      <c r="K98" s="47" t="s">
        <v>19</v>
      </c>
      <c r="L98" s="46" t="s">
        <v>16</v>
      </c>
      <c r="M98" s="36" t="s">
        <v>17</v>
      </c>
      <c r="N98" s="36" t="s">
        <v>18</v>
      </c>
      <c r="O98" s="47" t="s">
        <v>19</v>
      </c>
      <c r="P98" s="46" t="s">
        <v>16</v>
      </c>
      <c r="Q98" s="36" t="s">
        <v>17</v>
      </c>
      <c r="R98" s="36" t="s">
        <v>18</v>
      </c>
      <c r="S98" s="47" t="s">
        <v>19</v>
      </c>
      <c r="T98" s="46" t="s">
        <v>16</v>
      </c>
      <c r="U98" s="36" t="s">
        <v>17</v>
      </c>
      <c r="V98" s="36" t="s">
        <v>18</v>
      </c>
      <c r="W98" s="47" t="s">
        <v>19</v>
      </c>
      <c r="X98" s="154"/>
      <c r="Y98" s="30"/>
    </row>
    <row r="99" spans="1:25" ht="15.75">
      <c r="A99" s="102">
        <v>1</v>
      </c>
      <c r="B99" s="135" t="s">
        <v>79</v>
      </c>
      <c r="C99" s="94" t="s">
        <v>165</v>
      </c>
      <c r="D99" s="116"/>
      <c r="E99" s="117"/>
      <c r="F99" s="117"/>
      <c r="G99" s="114"/>
      <c r="H99" s="116">
        <v>40</v>
      </c>
      <c r="I99" s="117">
        <v>10</v>
      </c>
      <c r="J99" s="117"/>
      <c r="K99" s="114"/>
      <c r="L99" s="116">
        <v>25</v>
      </c>
      <c r="M99" s="117">
        <v>10</v>
      </c>
      <c r="N99" s="117"/>
      <c r="O99" s="114"/>
      <c r="P99" s="116">
        <v>50</v>
      </c>
      <c r="Q99" s="117">
        <v>10</v>
      </c>
      <c r="R99" s="117"/>
      <c r="S99" s="114"/>
      <c r="T99" s="116">
        <v>25</v>
      </c>
      <c r="U99" s="117">
        <v>10</v>
      </c>
      <c r="V99" s="117"/>
      <c r="W99" s="114"/>
      <c r="X99" s="118">
        <f>SUM(D99:W99)</f>
        <v>180</v>
      </c>
      <c r="Y99" s="32"/>
    </row>
    <row r="100" spans="1:25" ht="15.75">
      <c r="A100" s="102">
        <v>2</v>
      </c>
      <c r="B100" s="130" t="s">
        <v>91</v>
      </c>
      <c r="C100" s="94" t="s">
        <v>165</v>
      </c>
      <c r="D100" s="117">
        <v>40</v>
      </c>
      <c r="E100" s="117">
        <v>10</v>
      </c>
      <c r="F100" s="117"/>
      <c r="G100" s="117"/>
      <c r="H100" s="119"/>
      <c r="I100" s="117"/>
      <c r="J100" s="117"/>
      <c r="K100" s="114"/>
      <c r="L100" s="116">
        <v>7</v>
      </c>
      <c r="M100" s="117">
        <v>10</v>
      </c>
      <c r="N100" s="117"/>
      <c r="O100" s="114"/>
      <c r="P100" s="116">
        <v>37</v>
      </c>
      <c r="Q100" s="117">
        <v>10</v>
      </c>
      <c r="R100" s="117"/>
      <c r="S100" s="114"/>
      <c r="T100" s="116"/>
      <c r="U100" s="117"/>
      <c r="V100" s="117"/>
      <c r="W100" s="114"/>
      <c r="X100" s="118">
        <f>SUM(D100:W100)</f>
        <v>114</v>
      </c>
      <c r="Y100" s="32"/>
    </row>
    <row r="101" spans="1:25" ht="15.75">
      <c r="A101" s="102">
        <v>4</v>
      </c>
      <c r="B101" s="129" t="s">
        <v>392</v>
      </c>
      <c r="C101" s="94" t="s">
        <v>275</v>
      </c>
      <c r="D101" s="112"/>
      <c r="E101" s="113"/>
      <c r="F101" s="113"/>
      <c r="G101" s="114"/>
      <c r="H101" s="116"/>
      <c r="I101" s="117"/>
      <c r="J101" s="117"/>
      <c r="K101" s="114"/>
      <c r="L101" s="112">
        <v>37</v>
      </c>
      <c r="M101" s="113">
        <v>10</v>
      </c>
      <c r="N101" s="113">
        <v>5</v>
      </c>
      <c r="O101" s="115">
        <v>5</v>
      </c>
      <c r="P101" s="112"/>
      <c r="Q101" s="113"/>
      <c r="R101" s="113"/>
      <c r="S101" s="115"/>
      <c r="T101" s="112">
        <v>37</v>
      </c>
      <c r="U101" s="113">
        <v>10</v>
      </c>
      <c r="V101" s="113"/>
      <c r="W101" s="115"/>
      <c r="X101" s="118">
        <f>SUM(D101:W101)</f>
        <v>104</v>
      </c>
      <c r="Y101" s="32"/>
    </row>
    <row r="102" spans="1:25" ht="15.75">
      <c r="A102" s="87">
        <v>5</v>
      </c>
      <c r="B102" s="140" t="s">
        <v>101</v>
      </c>
      <c r="C102" s="111" t="s">
        <v>142</v>
      </c>
      <c r="D102" s="113">
        <v>27</v>
      </c>
      <c r="E102" s="113">
        <v>10</v>
      </c>
      <c r="F102" s="113">
        <v>5</v>
      </c>
      <c r="G102" s="117">
        <v>5</v>
      </c>
      <c r="H102" s="119">
        <v>27</v>
      </c>
      <c r="I102" s="117">
        <v>10</v>
      </c>
      <c r="J102" s="117">
        <v>5</v>
      </c>
      <c r="K102" s="114"/>
      <c r="L102" s="112"/>
      <c r="M102" s="113"/>
      <c r="N102" s="113"/>
      <c r="O102" s="115"/>
      <c r="P102" s="112"/>
      <c r="Q102" s="113"/>
      <c r="R102" s="113"/>
      <c r="S102" s="115"/>
      <c r="T102" s="112"/>
      <c r="U102" s="113"/>
      <c r="V102" s="113"/>
      <c r="W102" s="115"/>
      <c r="X102" s="118">
        <f aca="true" t="shared" si="4" ref="X102:X114">SUM(D102:W102)</f>
        <v>89</v>
      </c>
      <c r="Y102" s="32"/>
    </row>
    <row r="103" spans="1:25" ht="15.75">
      <c r="A103" s="87">
        <v>6</v>
      </c>
      <c r="B103" s="86" t="s">
        <v>396</v>
      </c>
      <c r="C103" s="94" t="s">
        <v>397</v>
      </c>
      <c r="D103" s="112"/>
      <c r="E103" s="113"/>
      <c r="F103" s="113"/>
      <c r="G103" s="114"/>
      <c r="H103" s="116"/>
      <c r="I103" s="117"/>
      <c r="J103" s="117"/>
      <c r="K103" s="114"/>
      <c r="L103" s="112">
        <v>10</v>
      </c>
      <c r="M103" s="113">
        <v>10</v>
      </c>
      <c r="N103" s="113"/>
      <c r="O103" s="115"/>
      <c r="P103" s="112"/>
      <c r="Q103" s="113"/>
      <c r="R103" s="113"/>
      <c r="S103" s="115"/>
      <c r="T103" s="112">
        <v>50</v>
      </c>
      <c r="U103" s="113">
        <v>10</v>
      </c>
      <c r="V103" s="113"/>
      <c r="W103" s="115"/>
      <c r="X103" s="118">
        <f t="shared" si="4"/>
        <v>80</v>
      </c>
      <c r="Y103" s="32"/>
    </row>
    <row r="104" spans="1:25" ht="15.75">
      <c r="A104" s="87">
        <v>7</v>
      </c>
      <c r="B104" s="86" t="s">
        <v>393</v>
      </c>
      <c r="C104" s="94" t="s">
        <v>84</v>
      </c>
      <c r="D104" s="112"/>
      <c r="E104" s="113"/>
      <c r="F104" s="113"/>
      <c r="G104" s="114"/>
      <c r="H104" s="116"/>
      <c r="I104" s="117"/>
      <c r="J104" s="117"/>
      <c r="K104" s="114"/>
      <c r="L104" s="112">
        <v>50</v>
      </c>
      <c r="M104" s="113">
        <v>10</v>
      </c>
      <c r="N104" s="113"/>
      <c r="O104" s="115"/>
      <c r="P104" s="112"/>
      <c r="Q104" s="113"/>
      <c r="R104" s="113"/>
      <c r="S104" s="115"/>
      <c r="T104" s="112"/>
      <c r="U104" s="113"/>
      <c r="V104" s="113"/>
      <c r="W104" s="115"/>
      <c r="X104" s="118">
        <f t="shared" si="4"/>
        <v>60</v>
      </c>
      <c r="Y104" s="32"/>
    </row>
    <row r="105" spans="1:25" ht="15.75">
      <c r="A105" s="87">
        <v>9</v>
      </c>
      <c r="B105" s="86" t="s">
        <v>277</v>
      </c>
      <c r="C105" s="94" t="s">
        <v>165</v>
      </c>
      <c r="D105" s="112"/>
      <c r="E105" s="113"/>
      <c r="F105" s="113"/>
      <c r="G105" s="114"/>
      <c r="H105" s="116">
        <v>15</v>
      </c>
      <c r="I105" s="117">
        <v>10</v>
      </c>
      <c r="J105" s="117"/>
      <c r="K105" s="114"/>
      <c r="L105" s="112"/>
      <c r="M105" s="113"/>
      <c r="N105" s="113"/>
      <c r="O105" s="115"/>
      <c r="P105" s="112"/>
      <c r="Q105" s="113"/>
      <c r="R105" s="113"/>
      <c r="S105" s="115"/>
      <c r="T105" s="112">
        <v>23</v>
      </c>
      <c r="U105" s="113">
        <v>10</v>
      </c>
      <c r="V105" s="113"/>
      <c r="W105" s="115"/>
      <c r="X105" s="118">
        <f t="shared" si="4"/>
        <v>58</v>
      </c>
      <c r="Y105" s="32"/>
    </row>
    <row r="106" spans="1:25" ht="15.75">
      <c r="A106" s="87">
        <v>10</v>
      </c>
      <c r="B106" s="86" t="s">
        <v>448</v>
      </c>
      <c r="C106" s="94" t="s">
        <v>464</v>
      </c>
      <c r="D106" s="112"/>
      <c r="E106" s="113"/>
      <c r="F106" s="113"/>
      <c r="G106" s="114"/>
      <c r="H106" s="116"/>
      <c r="I106" s="117"/>
      <c r="J106" s="117"/>
      <c r="K106" s="114"/>
      <c r="L106" s="112"/>
      <c r="M106" s="113"/>
      <c r="N106" s="113"/>
      <c r="O106" s="115"/>
      <c r="P106" s="112">
        <v>13</v>
      </c>
      <c r="Q106" s="113">
        <v>10</v>
      </c>
      <c r="R106" s="113"/>
      <c r="S106" s="115"/>
      <c r="T106" s="112">
        <v>10</v>
      </c>
      <c r="U106" s="113">
        <v>10</v>
      </c>
      <c r="V106" s="113"/>
      <c r="W106" s="115"/>
      <c r="X106" s="118">
        <f t="shared" si="4"/>
        <v>43</v>
      </c>
      <c r="Y106" s="32"/>
    </row>
    <row r="107" spans="1:25" ht="15.75">
      <c r="A107" s="87">
        <v>11</v>
      </c>
      <c r="B107" s="86" t="s">
        <v>394</v>
      </c>
      <c r="C107" s="94" t="s">
        <v>395</v>
      </c>
      <c r="D107" s="112"/>
      <c r="E107" s="113"/>
      <c r="F107" s="113"/>
      <c r="G107" s="114"/>
      <c r="H107" s="116"/>
      <c r="I107" s="117"/>
      <c r="J107" s="117"/>
      <c r="K107" s="114"/>
      <c r="L107" s="112">
        <v>23</v>
      </c>
      <c r="M107" s="113">
        <v>10</v>
      </c>
      <c r="N107" s="113"/>
      <c r="O107" s="115"/>
      <c r="P107" s="112"/>
      <c r="Q107" s="113"/>
      <c r="R107" s="113"/>
      <c r="S107" s="115"/>
      <c r="T107" s="112"/>
      <c r="U107" s="113"/>
      <c r="V107" s="113"/>
      <c r="W107" s="115"/>
      <c r="X107" s="118">
        <f t="shared" si="4"/>
        <v>33</v>
      </c>
      <c r="Y107" s="32"/>
    </row>
    <row r="108" spans="1:25" ht="15.75">
      <c r="A108" s="87">
        <v>12</v>
      </c>
      <c r="B108" s="142" t="s">
        <v>274</v>
      </c>
      <c r="C108" s="94" t="s">
        <v>275</v>
      </c>
      <c r="D108" s="116">
        <v>15</v>
      </c>
      <c r="E108" s="117">
        <v>10</v>
      </c>
      <c r="F108" s="117"/>
      <c r="G108" s="114"/>
      <c r="H108" s="116"/>
      <c r="I108" s="117"/>
      <c r="J108" s="117"/>
      <c r="K108" s="114"/>
      <c r="L108" s="116"/>
      <c r="M108" s="117"/>
      <c r="N108" s="117"/>
      <c r="O108" s="114"/>
      <c r="P108" s="116"/>
      <c r="Q108" s="117"/>
      <c r="R108" s="117"/>
      <c r="S108" s="114"/>
      <c r="T108" s="116"/>
      <c r="U108" s="117"/>
      <c r="V108" s="117"/>
      <c r="W108" s="114"/>
      <c r="X108" s="118">
        <f t="shared" si="4"/>
        <v>25</v>
      </c>
      <c r="Y108" s="32"/>
    </row>
    <row r="109" spans="1:25" ht="15.75">
      <c r="A109" s="87">
        <v>13</v>
      </c>
      <c r="B109" s="86" t="s">
        <v>465</v>
      </c>
      <c r="C109" s="94" t="s">
        <v>165</v>
      </c>
      <c r="D109" s="112"/>
      <c r="E109" s="113"/>
      <c r="F109" s="113"/>
      <c r="G109" s="114"/>
      <c r="H109" s="116"/>
      <c r="I109" s="117"/>
      <c r="J109" s="117"/>
      <c r="K109" s="114"/>
      <c r="L109" s="112"/>
      <c r="M109" s="113"/>
      <c r="N109" s="113"/>
      <c r="O109" s="115"/>
      <c r="P109" s="112">
        <v>15</v>
      </c>
      <c r="Q109" s="113">
        <v>10</v>
      </c>
      <c r="R109" s="113"/>
      <c r="S109" s="115"/>
      <c r="T109" s="112"/>
      <c r="U109" s="113"/>
      <c r="V109" s="113"/>
      <c r="W109" s="115"/>
      <c r="X109" s="118">
        <f t="shared" si="4"/>
        <v>25</v>
      </c>
      <c r="Y109" s="32"/>
    </row>
    <row r="110" spans="1:25" ht="15.75">
      <c r="A110" s="87">
        <v>14</v>
      </c>
      <c r="B110" s="86" t="s">
        <v>466</v>
      </c>
      <c r="C110" s="94" t="s">
        <v>145</v>
      </c>
      <c r="D110" s="112"/>
      <c r="E110" s="113"/>
      <c r="F110" s="113"/>
      <c r="G110" s="114"/>
      <c r="H110" s="116"/>
      <c r="I110" s="117"/>
      <c r="J110" s="117"/>
      <c r="K110" s="114"/>
      <c r="L110" s="112"/>
      <c r="M110" s="113"/>
      <c r="N110" s="113"/>
      <c r="O110" s="115"/>
      <c r="P110" s="112">
        <v>10</v>
      </c>
      <c r="Q110" s="113">
        <v>10</v>
      </c>
      <c r="R110" s="113"/>
      <c r="S110" s="115"/>
      <c r="T110" s="112"/>
      <c r="U110" s="113"/>
      <c r="V110" s="113"/>
      <c r="W110" s="115"/>
      <c r="X110" s="118">
        <f t="shared" si="4"/>
        <v>20</v>
      </c>
      <c r="Y110" s="32"/>
    </row>
    <row r="111" spans="1:25" ht="15.75">
      <c r="A111" s="87">
        <v>15</v>
      </c>
      <c r="B111" s="86" t="s">
        <v>505</v>
      </c>
      <c r="C111" s="94" t="s">
        <v>506</v>
      </c>
      <c r="D111" s="112"/>
      <c r="E111" s="113"/>
      <c r="F111" s="113"/>
      <c r="G111" s="114"/>
      <c r="H111" s="116"/>
      <c r="I111" s="117"/>
      <c r="J111" s="117"/>
      <c r="K111" s="114"/>
      <c r="L111" s="112">
        <v>7</v>
      </c>
      <c r="M111" s="113">
        <v>10</v>
      </c>
      <c r="N111" s="113"/>
      <c r="O111" s="115"/>
      <c r="P111" s="112"/>
      <c r="Q111" s="113"/>
      <c r="R111" s="113"/>
      <c r="S111" s="115"/>
      <c r="T111" s="112"/>
      <c r="U111" s="113"/>
      <c r="V111" s="113"/>
      <c r="W111" s="115"/>
      <c r="X111" s="118">
        <f t="shared" si="4"/>
        <v>17</v>
      </c>
      <c r="Y111" s="32"/>
    </row>
    <row r="112" spans="1:25" ht="15.75">
      <c r="A112" s="87">
        <v>16</v>
      </c>
      <c r="B112" s="86" t="s">
        <v>164</v>
      </c>
      <c r="C112" s="94" t="s">
        <v>146</v>
      </c>
      <c r="D112" s="112"/>
      <c r="E112" s="113"/>
      <c r="F112" s="113"/>
      <c r="G112" s="114"/>
      <c r="H112" s="116"/>
      <c r="I112" s="117"/>
      <c r="J112" s="117"/>
      <c r="K112" s="114"/>
      <c r="L112" s="112"/>
      <c r="M112" s="113"/>
      <c r="N112" s="113"/>
      <c r="O112" s="115"/>
      <c r="P112" s="112"/>
      <c r="Q112" s="113"/>
      <c r="R112" s="113"/>
      <c r="S112" s="115"/>
      <c r="T112" s="112">
        <v>7</v>
      </c>
      <c r="U112" s="113">
        <v>10</v>
      </c>
      <c r="V112" s="113"/>
      <c r="W112" s="115"/>
      <c r="X112" s="118">
        <f t="shared" si="4"/>
        <v>17</v>
      </c>
      <c r="Y112" s="32"/>
    </row>
    <row r="113" spans="1:25" ht="15.75">
      <c r="A113" s="87">
        <v>17</v>
      </c>
      <c r="B113" s="86" t="s">
        <v>526</v>
      </c>
      <c r="C113" s="94" t="s">
        <v>464</v>
      </c>
      <c r="D113" s="112"/>
      <c r="E113" s="113"/>
      <c r="F113" s="113"/>
      <c r="G113" s="114"/>
      <c r="H113" s="116"/>
      <c r="I113" s="117"/>
      <c r="J113" s="117"/>
      <c r="K113" s="114"/>
      <c r="L113" s="112"/>
      <c r="M113" s="113"/>
      <c r="N113" s="113"/>
      <c r="O113" s="115"/>
      <c r="P113" s="112"/>
      <c r="Q113" s="113"/>
      <c r="R113" s="113"/>
      <c r="S113" s="115"/>
      <c r="T113" s="112">
        <v>5</v>
      </c>
      <c r="U113" s="113">
        <v>10</v>
      </c>
      <c r="V113" s="113"/>
      <c r="W113" s="115"/>
      <c r="X113" s="118">
        <f t="shared" si="4"/>
        <v>15</v>
      </c>
      <c r="Y113" s="32"/>
    </row>
    <row r="114" spans="1:25" ht="15.75">
      <c r="A114" s="87">
        <v>18</v>
      </c>
      <c r="B114" s="86" t="s">
        <v>527</v>
      </c>
      <c r="C114" s="94" t="s">
        <v>142</v>
      </c>
      <c r="D114" s="112"/>
      <c r="E114" s="113"/>
      <c r="F114" s="113"/>
      <c r="G114" s="114"/>
      <c r="H114" s="116"/>
      <c r="I114" s="117"/>
      <c r="J114" s="117"/>
      <c r="K114" s="114"/>
      <c r="L114" s="112"/>
      <c r="M114" s="113"/>
      <c r="N114" s="113"/>
      <c r="O114" s="115"/>
      <c r="P114" s="112"/>
      <c r="Q114" s="113"/>
      <c r="R114" s="113"/>
      <c r="S114" s="115"/>
      <c r="T114" s="112">
        <v>3</v>
      </c>
      <c r="U114" s="113">
        <v>10</v>
      </c>
      <c r="V114" s="113"/>
      <c r="W114" s="115"/>
      <c r="X114" s="118">
        <f t="shared" si="4"/>
        <v>13</v>
      </c>
      <c r="Y114" s="32"/>
    </row>
    <row r="117" spans="1:25" ht="16.5" customHeight="1" thickBot="1">
      <c r="A117" s="175" t="s">
        <v>35</v>
      </c>
      <c r="B117" s="175"/>
      <c r="C117" s="175"/>
      <c r="D117" s="8"/>
      <c r="E117" s="8"/>
      <c r="F117" s="8"/>
      <c r="G117" s="8"/>
      <c r="H117" s="89"/>
      <c r="I117" s="89"/>
      <c r="J117" s="8"/>
      <c r="K117" s="8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ht="15" customHeight="1">
      <c r="A118" s="8"/>
      <c r="B118" s="9"/>
      <c r="C118" s="214" t="s">
        <v>6</v>
      </c>
      <c r="D118" s="184">
        <v>260.6</v>
      </c>
      <c r="E118" s="185"/>
      <c r="F118" s="185"/>
      <c r="G118" s="216"/>
      <c r="H118" s="207">
        <v>257.47</v>
      </c>
      <c r="I118" s="207"/>
      <c r="J118" s="207"/>
      <c r="K118" s="207"/>
      <c r="L118" s="217">
        <v>251.2</v>
      </c>
      <c r="M118" s="217"/>
      <c r="N118" s="217"/>
      <c r="O118" s="217"/>
      <c r="P118" s="217">
        <v>266.34</v>
      </c>
      <c r="Q118" s="217"/>
      <c r="R118" s="217"/>
      <c r="S118" s="217"/>
      <c r="T118" s="217">
        <v>264.92</v>
      </c>
      <c r="U118" s="217"/>
      <c r="V118" s="217"/>
      <c r="W118" s="217"/>
      <c r="X118" s="152" t="s">
        <v>7</v>
      </c>
      <c r="Y118" s="152"/>
    </row>
    <row r="119" spans="1:25" ht="15.75" thickBot="1">
      <c r="A119" s="8"/>
      <c r="B119" s="9"/>
      <c r="C119" s="215"/>
      <c r="D119" s="203" t="s">
        <v>278</v>
      </c>
      <c r="E119" s="197"/>
      <c r="F119" s="197"/>
      <c r="G119" s="213"/>
      <c r="H119" s="209" t="s">
        <v>93</v>
      </c>
      <c r="I119" s="209"/>
      <c r="J119" s="209"/>
      <c r="K119" s="209"/>
      <c r="L119" s="209" t="s">
        <v>278</v>
      </c>
      <c r="M119" s="209"/>
      <c r="N119" s="209"/>
      <c r="O119" s="209"/>
      <c r="P119" s="209" t="s">
        <v>278</v>
      </c>
      <c r="Q119" s="209"/>
      <c r="R119" s="209"/>
      <c r="S119" s="209"/>
      <c r="T119" s="208" t="s">
        <v>278</v>
      </c>
      <c r="U119" s="208"/>
      <c r="V119" s="208"/>
      <c r="W119" s="208"/>
      <c r="X119" s="9"/>
      <c r="Y119" s="9"/>
    </row>
    <row r="120" spans="1:25" ht="15">
      <c r="A120" s="8"/>
      <c r="B120" s="7"/>
      <c r="C120" s="181" t="s">
        <v>8</v>
      </c>
      <c r="D120" s="183">
        <v>8.837</v>
      </c>
      <c r="E120" s="178"/>
      <c r="F120" s="178"/>
      <c r="G120" s="212"/>
      <c r="H120" s="207">
        <v>9.006</v>
      </c>
      <c r="I120" s="207"/>
      <c r="J120" s="207"/>
      <c r="K120" s="207"/>
      <c r="L120" s="207">
        <v>8.912</v>
      </c>
      <c r="M120" s="207"/>
      <c r="N120" s="207"/>
      <c r="O120" s="207"/>
      <c r="P120" s="207">
        <v>8.776</v>
      </c>
      <c r="Q120" s="207"/>
      <c r="R120" s="207"/>
      <c r="S120" s="207"/>
      <c r="T120" s="207">
        <v>8.45</v>
      </c>
      <c r="U120" s="207"/>
      <c r="V120" s="207"/>
      <c r="W120" s="207"/>
      <c r="X120" s="152" t="s">
        <v>9</v>
      </c>
      <c r="Y120" s="152"/>
    </row>
    <row r="121" spans="1:25" ht="15.75" thickBot="1">
      <c r="A121" s="8"/>
      <c r="B121" s="7"/>
      <c r="C121" s="211"/>
      <c r="D121" s="199" t="s">
        <v>278</v>
      </c>
      <c r="E121" s="200"/>
      <c r="F121" s="200"/>
      <c r="G121" s="204"/>
      <c r="H121" s="205" t="s">
        <v>278</v>
      </c>
      <c r="I121" s="189"/>
      <c r="J121" s="189"/>
      <c r="K121" s="206"/>
      <c r="L121" s="205" t="s">
        <v>278</v>
      </c>
      <c r="M121" s="189"/>
      <c r="N121" s="189"/>
      <c r="O121" s="206"/>
      <c r="P121" s="205" t="s">
        <v>278</v>
      </c>
      <c r="Q121" s="189"/>
      <c r="R121" s="189"/>
      <c r="S121" s="206"/>
      <c r="T121" s="205" t="s">
        <v>278</v>
      </c>
      <c r="U121" s="189"/>
      <c r="V121" s="189"/>
      <c r="W121" s="206"/>
      <c r="X121" s="53"/>
      <c r="Y121" s="53"/>
    </row>
    <row r="122" spans="1:25" ht="15.75" thickBot="1">
      <c r="A122" s="8"/>
      <c r="B122" s="7"/>
      <c r="C122" s="56"/>
      <c r="D122" s="57"/>
      <c r="E122" s="57"/>
      <c r="F122" s="57"/>
      <c r="G122" s="57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3"/>
      <c r="Y122" s="53"/>
    </row>
    <row r="123" spans="1:25" ht="15">
      <c r="A123" s="151" t="s">
        <v>10</v>
      </c>
      <c r="B123" s="156" t="s">
        <v>11</v>
      </c>
      <c r="C123" s="157" t="s">
        <v>12</v>
      </c>
      <c r="D123" s="165" t="s">
        <v>13</v>
      </c>
      <c r="E123" s="210"/>
      <c r="F123" s="210"/>
      <c r="G123" s="169"/>
      <c r="H123" s="158" t="s">
        <v>14</v>
      </c>
      <c r="I123" s="159"/>
      <c r="J123" s="159"/>
      <c r="K123" s="160"/>
      <c r="L123" s="165" t="s">
        <v>5</v>
      </c>
      <c r="M123" s="166"/>
      <c r="N123" s="166"/>
      <c r="O123" s="167"/>
      <c r="P123" s="165" t="s">
        <v>22</v>
      </c>
      <c r="Q123" s="166"/>
      <c r="R123" s="166"/>
      <c r="S123" s="167"/>
      <c r="T123" s="165" t="s">
        <v>23</v>
      </c>
      <c r="U123" s="166"/>
      <c r="V123" s="166"/>
      <c r="W123" s="167"/>
      <c r="X123" s="153" t="s">
        <v>15</v>
      </c>
      <c r="Y123" s="20"/>
    </row>
    <row r="124" spans="1:25" ht="15.75">
      <c r="A124" s="151"/>
      <c r="B124" s="156"/>
      <c r="C124" s="157"/>
      <c r="D124" s="46" t="s">
        <v>16</v>
      </c>
      <c r="E124" s="36" t="s">
        <v>17</v>
      </c>
      <c r="F124" s="36" t="s">
        <v>18</v>
      </c>
      <c r="G124" s="47" t="s">
        <v>19</v>
      </c>
      <c r="H124" s="46" t="s">
        <v>16</v>
      </c>
      <c r="I124" s="36" t="s">
        <v>17</v>
      </c>
      <c r="J124" s="36" t="s">
        <v>18</v>
      </c>
      <c r="K124" s="47" t="s">
        <v>19</v>
      </c>
      <c r="L124" s="46" t="s">
        <v>16</v>
      </c>
      <c r="M124" s="36" t="s">
        <v>17</v>
      </c>
      <c r="N124" s="36" t="s">
        <v>18</v>
      </c>
      <c r="O124" s="47" t="s">
        <v>19</v>
      </c>
      <c r="P124" s="46" t="s">
        <v>16</v>
      </c>
      <c r="Q124" s="36" t="s">
        <v>17</v>
      </c>
      <c r="R124" s="36" t="s">
        <v>18</v>
      </c>
      <c r="S124" s="47" t="s">
        <v>19</v>
      </c>
      <c r="T124" s="46" t="s">
        <v>16</v>
      </c>
      <c r="U124" s="36" t="s">
        <v>17</v>
      </c>
      <c r="V124" s="36" t="s">
        <v>18</v>
      </c>
      <c r="W124" s="47" t="s">
        <v>19</v>
      </c>
      <c r="X124" s="154"/>
      <c r="Y124" s="30"/>
    </row>
    <row r="125" spans="1:25" ht="15.75">
      <c r="A125" s="102">
        <v>1</v>
      </c>
      <c r="B125" s="131" t="s">
        <v>82</v>
      </c>
      <c r="C125" s="111" t="s">
        <v>70</v>
      </c>
      <c r="D125" s="112">
        <v>40</v>
      </c>
      <c r="E125" s="113">
        <v>10</v>
      </c>
      <c r="F125" s="117">
        <v>5</v>
      </c>
      <c r="G125" s="114">
        <v>5</v>
      </c>
      <c r="H125" s="116">
        <v>40</v>
      </c>
      <c r="I125" s="117">
        <v>10</v>
      </c>
      <c r="J125" s="117"/>
      <c r="K125" s="114"/>
      <c r="L125" s="112">
        <v>40</v>
      </c>
      <c r="M125" s="113">
        <v>10</v>
      </c>
      <c r="N125" s="113"/>
      <c r="O125" s="115"/>
      <c r="P125" s="112">
        <v>50</v>
      </c>
      <c r="Q125" s="113">
        <v>10</v>
      </c>
      <c r="R125" s="113">
        <v>5</v>
      </c>
      <c r="S125" s="115">
        <v>5</v>
      </c>
      <c r="T125" s="112">
        <v>40</v>
      </c>
      <c r="U125" s="113">
        <v>10</v>
      </c>
      <c r="V125" s="113"/>
      <c r="W125" s="115">
        <v>5</v>
      </c>
      <c r="X125" s="118">
        <f>SUM(D125:W125)</f>
        <v>285</v>
      </c>
      <c r="Y125" s="32"/>
    </row>
    <row r="126" spans="1:25" ht="15.75">
      <c r="A126" s="102">
        <v>2</v>
      </c>
      <c r="B126" s="136" t="s">
        <v>279</v>
      </c>
      <c r="C126" s="94" t="s">
        <v>283</v>
      </c>
      <c r="D126" s="112">
        <v>13</v>
      </c>
      <c r="E126" s="113">
        <v>10</v>
      </c>
      <c r="F126" s="113"/>
      <c r="G126" s="114"/>
      <c r="H126" s="116">
        <v>27</v>
      </c>
      <c r="I126" s="117">
        <v>10</v>
      </c>
      <c r="J126" s="117"/>
      <c r="K126" s="114"/>
      <c r="L126" s="112">
        <v>27</v>
      </c>
      <c r="M126" s="113">
        <v>10</v>
      </c>
      <c r="N126" s="113"/>
      <c r="O126" s="115"/>
      <c r="P126" s="112"/>
      <c r="Q126" s="113"/>
      <c r="R126" s="113"/>
      <c r="S126" s="115"/>
      <c r="T126" s="112">
        <v>27</v>
      </c>
      <c r="U126" s="113">
        <v>10</v>
      </c>
      <c r="V126" s="113"/>
      <c r="W126" s="115"/>
      <c r="X126" s="118">
        <f>SUM(D126:W126)</f>
        <v>134</v>
      </c>
      <c r="Y126" s="32"/>
    </row>
    <row r="127" spans="1:25" ht="15.75">
      <c r="A127" s="102">
        <v>3</v>
      </c>
      <c r="B127" s="133" t="s">
        <v>280</v>
      </c>
      <c r="C127" s="111" t="s">
        <v>165</v>
      </c>
      <c r="D127" s="112">
        <v>27</v>
      </c>
      <c r="E127" s="113">
        <v>10</v>
      </c>
      <c r="F127" s="113"/>
      <c r="G127" s="114"/>
      <c r="H127" s="116"/>
      <c r="I127" s="117"/>
      <c r="J127" s="117"/>
      <c r="K127" s="114"/>
      <c r="L127" s="112"/>
      <c r="M127" s="113"/>
      <c r="N127" s="113"/>
      <c r="O127" s="115"/>
      <c r="P127" s="112">
        <v>37</v>
      </c>
      <c r="Q127" s="113">
        <v>10</v>
      </c>
      <c r="R127" s="113"/>
      <c r="S127" s="115"/>
      <c r="T127" s="112"/>
      <c r="U127" s="113"/>
      <c r="V127" s="113"/>
      <c r="W127" s="115"/>
      <c r="X127" s="118">
        <f>SUM(D127:W127)</f>
        <v>84</v>
      </c>
      <c r="Y127" s="32"/>
    </row>
    <row r="128" spans="1:25" ht="15.75">
      <c r="A128" s="34">
        <v>4</v>
      </c>
      <c r="B128" s="88" t="s">
        <v>448</v>
      </c>
      <c r="C128" s="94" t="s">
        <v>212</v>
      </c>
      <c r="D128" s="116"/>
      <c r="E128" s="117"/>
      <c r="F128" s="117"/>
      <c r="G128" s="114"/>
      <c r="H128" s="116"/>
      <c r="I128" s="117"/>
      <c r="J128" s="117"/>
      <c r="K128" s="114"/>
      <c r="L128" s="116"/>
      <c r="M128" s="117"/>
      <c r="N128" s="117"/>
      <c r="O128" s="114"/>
      <c r="P128" s="116">
        <v>13</v>
      </c>
      <c r="Q128" s="117">
        <v>10</v>
      </c>
      <c r="R128" s="117"/>
      <c r="S128" s="114"/>
      <c r="T128" s="116">
        <v>13</v>
      </c>
      <c r="U128" s="117">
        <v>10</v>
      </c>
      <c r="V128" s="117"/>
      <c r="W128" s="114"/>
      <c r="X128" s="118">
        <f aca="true" t="shared" si="5" ref="X128:X134">SUM(D128:W128)</f>
        <v>46</v>
      </c>
      <c r="Y128" s="32"/>
    </row>
    <row r="129" spans="1:25" ht="15.75">
      <c r="A129" s="83">
        <v>5</v>
      </c>
      <c r="B129" s="140" t="s">
        <v>281</v>
      </c>
      <c r="C129" s="111" t="s">
        <v>282</v>
      </c>
      <c r="D129" s="112">
        <v>15</v>
      </c>
      <c r="E129" s="113">
        <v>10</v>
      </c>
      <c r="F129" s="113"/>
      <c r="G129" s="114"/>
      <c r="H129" s="116"/>
      <c r="I129" s="117"/>
      <c r="J129" s="117"/>
      <c r="K129" s="114"/>
      <c r="L129" s="112"/>
      <c r="M129" s="113"/>
      <c r="N129" s="113"/>
      <c r="O129" s="115"/>
      <c r="P129" s="112">
        <v>10</v>
      </c>
      <c r="Q129" s="113">
        <v>10</v>
      </c>
      <c r="R129" s="113"/>
      <c r="S129" s="115"/>
      <c r="T129" s="112"/>
      <c r="U129" s="113"/>
      <c r="V129" s="113"/>
      <c r="W129" s="115"/>
      <c r="X129" s="118">
        <f t="shared" si="5"/>
        <v>45</v>
      </c>
      <c r="Y129" s="32"/>
    </row>
    <row r="130" spans="1:25" ht="15.75">
      <c r="A130" s="34">
        <v>6</v>
      </c>
      <c r="B130" s="88" t="s">
        <v>467</v>
      </c>
      <c r="C130" s="94" t="s">
        <v>212</v>
      </c>
      <c r="D130" s="116"/>
      <c r="E130" s="117"/>
      <c r="F130" s="117"/>
      <c r="G130" s="114"/>
      <c r="H130" s="116"/>
      <c r="I130" s="117"/>
      <c r="J130" s="117"/>
      <c r="K130" s="114"/>
      <c r="L130" s="116"/>
      <c r="M130" s="117"/>
      <c r="N130" s="117"/>
      <c r="O130" s="114"/>
      <c r="P130" s="116">
        <v>25</v>
      </c>
      <c r="Q130" s="117">
        <v>10</v>
      </c>
      <c r="R130" s="117"/>
      <c r="S130" s="114"/>
      <c r="T130" s="116"/>
      <c r="U130" s="117"/>
      <c r="V130" s="117"/>
      <c r="W130" s="114"/>
      <c r="X130" s="118">
        <f t="shared" si="5"/>
        <v>35</v>
      </c>
      <c r="Y130" s="32"/>
    </row>
    <row r="131" spans="1:25" ht="15.75">
      <c r="A131" s="34">
        <v>8</v>
      </c>
      <c r="B131" s="93" t="s">
        <v>62</v>
      </c>
      <c r="C131" s="94" t="s">
        <v>212</v>
      </c>
      <c r="D131" s="112"/>
      <c r="E131" s="113"/>
      <c r="F131" s="113"/>
      <c r="G131" s="114"/>
      <c r="H131" s="116">
        <v>15</v>
      </c>
      <c r="I131" s="117">
        <v>10</v>
      </c>
      <c r="J131" s="117"/>
      <c r="K131" s="114"/>
      <c r="L131" s="112"/>
      <c r="M131" s="113"/>
      <c r="N131" s="113"/>
      <c r="O131" s="115"/>
      <c r="P131" s="112"/>
      <c r="Q131" s="113"/>
      <c r="R131" s="113"/>
      <c r="S131" s="115"/>
      <c r="T131" s="112"/>
      <c r="U131" s="113"/>
      <c r="V131" s="113"/>
      <c r="W131" s="115"/>
      <c r="X131" s="118">
        <f t="shared" si="5"/>
        <v>25</v>
      </c>
      <c r="Y131" s="32"/>
    </row>
    <row r="132" spans="1:25" ht="15.75">
      <c r="A132" s="34">
        <v>9</v>
      </c>
      <c r="B132" s="88" t="s">
        <v>398</v>
      </c>
      <c r="C132" s="94" t="s">
        <v>165</v>
      </c>
      <c r="D132" s="116"/>
      <c r="E132" s="117"/>
      <c r="F132" s="117"/>
      <c r="G132" s="114"/>
      <c r="H132" s="116"/>
      <c r="I132" s="117"/>
      <c r="J132" s="117"/>
      <c r="K132" s="114"/>
      <c r="L132" s="116">
        <v>15</v>
      </c>
      <c r="M132" s="117">
        <v>10</v>
      </c>
      <c r="N132" s="117"/>
      <c r="O132" s="114"/>
      <c r="P132" s="116"/>
      <c r="Q132" s="117"/>
      <c r="R132" s="117"/>
      <c r="S132" s="114"/>
      <c r="T132" s="116"/>
      <c r="U132" s="117"/>
      <c r="V132" s="117"/>
      <c r="W132" s="114"/>
      <c r="X132" s="118">
        <f t="shared" si="5"/>
        <v>25</v>
      </c>
      <c r="Y132" s="32"/>
    </row>
    <row r="133" spans="1:25" ht="15.75">
      <c r="A133" s="34">
        <v>10</v>
      </c>
      <c r="B133" s="88" t="s">
        <v>528</v>
      </c>
      <c r="C133" s="94" t="s">
        <v>529</v>
      </c>
      <c r="D133" s="116"/>
      <c r="E133" s="117"/>
      <c r="F133" s="117"/>
      <c r="G133" s="114"/>
      <c r="H133" s="116"/>
      <c r="I133" s="117"/>
      <c r="J133" s="117"/>
      <c r="K133" s="114"/>
      <c r="L133" s="116"/>
      <c r="M133" s="117"/>
      <c r="N133" s="117"/>
      <c r="O133" s="114"/>
      <c r="P133" s="116"/>
      <c r="Q133" s="117"/>
      <c r="R133" s="117"/>
      <c r="S133" s="114"/>
      <c r="T133" s="116">
        <v>15</v>
      </c>
      <c r="U133" s="117">
        <v>10</v>
      </c>
      <c r="V133" s="117"/>
      <c r="W133" s="114"/>
      <c r="X133" s="118">
        <f t="shared" si="5"/>
        <v>25</v>
      </c>
      <c r="Y133" s="32"/>
    </row>
    <row r="134" spans="1:25" ht="15.75">
      <c r="A134" s="34">
        <v>11</v>
      </c>
      <c r="B134" s="88" t="s">
        <v>83</v>
      </c>
      <c r="C134" s="94" t="s">
        <v>165</v>
      </c>
      <c r="D134" s="116"/>
      <c r="E134" s="117"/>
      <c r="F134" s="117"/>
      <c r="G134" s="114"/>
      <c r="H134" s="116"/>
      <c r="I134" s="117"/>
      <c r="J134" s="117"/>
      <c r="K134" s="114"/>
      <c r="L134" s="116"/>
      <c r="M134" s="117"/>
      <c r="N134" s="117"/>
      <c r="O134" s="114"/>
      <c r="P134" s="116">
        <v>7</v>
      </c>
      <c r="Q134" s="117">
        <v>10</v>
      </c>
      <c r="R134" s="117"/>
      <c r="S134" s="114"/>
      <c r="T134" s="116"/>
      <c r="U134" s="117"/>
      <c r="V134" s="117"/>
      <c r="W134" s="114"/>
      <c r="X134" s="118">
        <f t="shared" si="5"/>
        <v>17</v>
      </c>
      <c r="Y134" s="32"/>
    </row>
    <row r="135" ht="15.75" customHeight="1"/>
    <row r="136" ht="15">
      <c r="AC136" t="s">
        <v>52</v>
      </c>
    </row>
    <row r="137" spans="1:25" ht="16.5" customHeight="1" thickBot="1">
      <c r="A137" s="175" t="s">
        <v>48</v>
      </c>
      <c r="B137" s="175"/>
      <c r="C137" s="175"/>
      <c r="D137" s="8"/>
      <c r="E137" s="8"/>
      <c r="F137" s="8"/>
      <c r="G137" s="8"/>
      <c r="H137" s="89"/>
      <c r="I137" s="89"/>
      <c r="J137" s="8"/>
      <c r="K137" s="8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ht="15" customHeight="1">
      <c r="A138" s="8"/>
      <c r="B138" s="9"/>
      <c r="C138" s="214" t="s">
        <v>6</v>
      </c>
      <c r="D138" s="184">
        <v>197.7</v>
      </c>
      <c r="E138" s="185"/>
      <c r="F138" s="185"/>
      <c r="G138" s="216"/>
      <c r="H138" s="207">
        <v>214.08</v>
      </c>
      <c r="I138" s="207"/>
      <c r="J138" s="207"/>
      <c r="K138" s="207"/>
      <c r="L138" s="217">
        <v>198.43</v>
      </c>
      <c r="M138" s="217"/>
      <c r="N138" s="217"/>
      <c r="O138" s="217"/>
      <c r="P138" s="217">
        <v>217.2</v>
      </c>
      <c r="Q138" s="217"/>
      <c r="R138" s="217"/>
      <c r="S138" s="217"/>
      <c r="T138" s="217">
        <v>213.87</v>
      </c>
      <c r="U138" s="217"/>
      <c r="V138" s="217"/>
      <c r="W138" s="217"/>
      <c r="X138" s="152" t="s">
        <v>7</v>
      </c>
      <c r="Y138" s="152"/>
    </row>
    <row r="139" spans="1:25" ht="15.75" thickBot="1">
      <c r="A139" s="8"/>
      <c r="B139" s="9"/>
      <c r="C139" s="215"/>
      <c r="D139" s="203" t="s">
        <v>285</v>
      </c>
      <c r="E139" s="197"/>
      <c r="F139" s="197"/>
      <c r="G139" s="213"/>
      <c r="H139" s="209" t="s">
        <v>51</v>
      </c>
      <c r="I139" s="209"/>
      <c r="J139" s="209"/>
      <c r="K139" s="209"/>
      <c r="L139" s="209" t="s">
        <v>285</v>
      </c>
      <c r="M139" s="209"/>
      <c r="N139" s="209"/>
      <c r="O139" s="209"/>
      <c r="P139" s="209" t="s">
        <v>285</v>
      </c>
      <c r="Q139" s="209"/>
      <c r="R139" s="209"/>
      <c r="S139" s="209"/>
      <c r="T139" s="208" t="s">
        <v>285</v>
      </c>
      <c r="U139" s="208"/>
      <c r="V139" s="208"/>
      <c r="W139" s="208"/>
      <c r="X139" s="9"/>
      <c r="Y139" s="9"/>
    </row>
    <row r="140" spans="1:25" ht="15">
      <c r="A140" s="8"/>
      <c r="B140" s="7"/>
      <c r="C140" s="181" t="s">
        <v>8</v>
      </c>
      <c r="D140" s="183">
        <v>12.032</v>
      </c>
      <c r="E140" s="178"/>
      <c r="F140" s="178"/>
      <c r="G140" s="212"/>
      <c r="H140" s="207">
        <v>11.196</v>
      </c>
      <c r="I140" s="207"/>
      <c r="J140" s="207"/>
      <c r="K140" s="207"/>
      <c r="L140" s="207">
        <v>11.283</v>
      </c>
      <c r="M140" s="207"/>
      <c r="N140" s="207"/>
      <c r="O140" s="207"/>
      <c r="P140" s="207">
        <v>10.688</v>
      </c>
      <c r="Q140" s="207"/>
      <c r="R140" s="207"/>
      <c r="S140" s="207"/>
      <c r="T140" s="207">
        <v>10.983</v>
      </c>
      <c r="U140" s="207"/>
      <c r="V140" s="207"/>
      <c r="W140" s="207"/>
      <c r="X140" s="152" t="s">
        <v>9</v>
      </c>
      <c r="Y140" s="152"/>
    </row>
    <row r="141" spans="1:25" ht="15.75" thickBot="1">
      <c r="A141" s="8"/>
      <c r="B141" s="7"/>
      <c r="C141" s="211"/>
      <c r="D141" s="199" t="s">
        <v>284</v>
      </c>
      <c r="E141" s="200"/>
      <c r="F141" s="200"/>
      <c r="G141" s="204"/>
      <c r="H141" s="205" t="s">
        <v>285</v>
      </c>
      <c r="I141" s="189"/>
      <c r="J141" s="189"/>
      <c r="K141" s="206"/>
      <c r="L141" s="205" t="s">
        <v>285</v>
      </c>
      <c r="M141" s="189"/>
      <c r="N141" s="189"/>
      <c r="O141" s="206"/>
      <c r="P141" s="205" t="s">
        <v>285</v>
      </c>
      <c r="Q141" s="189"/>
      <c r="R141" s="189"/>
      <c r="S141" s="206"/>
      <c r="T141" s="205" t="s">
        <v>285</v>
      </c>
      <c r="U141" s="189"/>
      <c r="V141" s="189"/>
      <c r="W141" s="206"/>
      <c r="X141" s="53"/>
      <c r="Y141" s="53"/>
    </row>
    <row r="142" spans="1:25" ht="15.75" thickBot="1">
      <c r="A142" s="8"/>
      <c r="B142" s="7"/>
      <c r="C142" s="56"/>
      <c r="D142" s="57"/>
      <c r="E142" s="57"/>
      <c r="F142" s="57"/>
      <c r="G142" s="57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3"/>
      <c r="Y142" s="53"/>
    </row>
    <row r="143" spans="1:25" ht="15">
      <c r="A143" s="151" t="s">
        <v>10</v>
      </c>
      <c r="B143" s="156" t="s">
        <v>11</v>
      </c>
      <c r="C143" s="157" t="s">
        <v>12</v>
      </c>
      <c r="D143" s="165" t="s">
        <v>13</v>
      </c>
      <c r="E143" s="210"/>
      <c r="F143" s="210"/>
      <c r="G143" s="169"/>
      <c r="H143" s="158" t="s">
        <v>14</v>
      </c>
      <c r="I143" s="159"/>
      <c r="J143" s="159"/>
      <c r="K143" s="160"/>
      <c r="L143" s="165" t="s">
        <v>5</v>
      </c>
      <c r="M143" s="166"/>
      <c r="N143" s="166"/>
      <c r="O143" s="167"/>
      <c r="P143" s="165" t="s">
        <v>22</v>
      </c>
      <c r="Q143" s="166"/>
      <c r="R143" s="166"/>
      <c r="S143" s="167"/>
      <c r="T143" s="165" t="s">
        <v>23</v>
      </c>
      <c r="U143" s="166"/>
      <c r="V143" s="166"/>
      <c r="W143" s="167"/>
      <c r="X143" s="153" t="s">
        <v>15</v>
      </c>
      <c r="Y143" s="20"/>
    </row>
    <row r="144" spans="1:25" ht="15.75">
      <c r="A144" s="151"/>
      <c r="B144" s="156"/>
      <c r="C144" s="157"/>
      <c r="D144" s="46" t="s">
        <v>16</v>
      </c>
      <c r="E144" s="36" t="s">
        <v>17</v>
      </c>
      <c r="F144" s="36" t="s">
        <v>18</v>
      </c>
      <c r="G144" s="47" t="s">
        <v>19</v>
      </c>
      <c r="H144" s="46" t="s">
        <v>16</v>
      </c>
      <c r="I144" s="36" t="s">
        <v>17</v>
      </c>
      <c r="J144" s="36" t="s">
        <v>18</v>
      </c>
      <c r="K144" s="47" t="s">
        <v>19</v>
      </c>
      <c r="L144" s="46" t="s">
        <v>16</v>
      </c>
      <c r="M144" s="36" t="s">
        <v>17</v>
      </c>
      <c r="N144" s="36" t="s">
        <v>18</v>
      </c>
      <c r="O144" s="47" t="s">
        <v>19</v>
      </c>
      <c r="P144" s="46" t="s">
        <v>16</v>
      </c>
      <c r="Q144" s="36" t="s">
        <v>17</v>
      </c>
      <c r="R144" s="36" t="s">
        <v>18</v>
      </c>
      <c r="S144" s="47" t="s">
        <v>19</v>
      </c>
      <c r="T144" s="46" t="s">
        <v>16</v>
      </c>
      <c r="U144" s="36" t="s">
        <v>17</v>
      </c>
      <c r="V144" s="36" t="s">
        <v>18</v>
      </c>
      <c r="W144" s="47" t="s">
        <v>19</v>
      </c>
      <c r="X144" s="154"/>
      <c r="Y144" s="30"/>
    </row>
    <row r="145" spans="1:25" ht="15.75">
      <c r="A145" s="102">
        <v>1</v>
      </c>
      <c r="B145" s="128" t="s">
        <v>290</v>
      </c>
      <c r="C145" s="44" t="s">
        <v>286</v>
      </c>
      <c r="D145" s="50">
        <v>13</v>
      </c>
      <c r="E145" s="39">
        <v>10</v>
      </c>
      <c r="F145" s="39">
        <v>5</v>
      </c>
      <c r="G145" s="49"/>
      <c r="H145" s="48">
        <v>37</v>
      </c>
      <c r="I145" s="37">
        <v>10</v>
      </c>
      <c r="J145" s="37"/>
      <c r="K145" s="49">
        <v>5</v>
      </c>
      <c r="L145" s="50">
        <v>13</v>
      </c>
      <c r="M145" s="39">
        <v>10</v>
      </c>
      <c r="N145" s="39"/>
      <c r="O145" s="51"/>
      <c r="P145" s="50">
        <v>37</v>
      </c>
      <c r="Q145" s="39">
        <v>10</v>
      </c>
      <c r="R145" s="39">
        <v>5</v>
      </c>
      <c r="S145" s="51">
        <v>5</v>
      </c>
      <c r="T145" s="50">
        <v>50</v>
      </c>
      <c r="U145" s="39">
        <v>10</v>
      </c>
      <c r="V145" s="39"/>
      <c r="W145" s="51"/>
      <c r="X145" s="52">
        <f aca="true" t="shared" si="6" ref="X145:X150">SUM(D145:W145)</f>
        <v>220</v>
      </c>
      <c r="Y145" s="32"/>
    </row>
    <row r="146" spans="1:25" ht="15.75">
      <c r="A146" s="102">
        <v>2</v>
      </c>
      <c r="B146" s="130" t="s">
        <v>102</v>
      </c>
      <c r="C146" s="94" t="s">
        <v>286</v>
      </c>
      <c r="D146" s="116">
        <v>40</v>
      </c>
      <c r="E146" s="117">
        <v>10</v>
      </c>
      <c r="F146" s="117"/>
      <c r="G146" s="114">
        <v>5</v>
      </c>
      <c r="H146" s="116">
        <v>23</v>
      </c>
      <c r="I146" s="117">
        <v>10</v>
      </c>
      <c r="J146" s="117"/>
      <c r="K146" s="114"/>
      <c r="L146" s="116"/>
      <c r="M146" s="117"/>
      <c r="N146" s="117"/>
      <c r="O146" s="114"/>
      <c r="P146" s="116">
        <v>25</v>
      </c>
      <c r="Q146" s="117">
        <v>10</v>
      </c>
      <c r="R146" s="117"/>
      <c r="S146" s="114"/>
      <c r="T146" s="116">
        <v>37</v>
      </c>
      <c r="U146" s="117">
        <v>10</v>
      </c>
      <c r="V146" s="117"/>
      <c r="W146" s="114"/>
      <c r="X146" s="118">
        <f t="shared" si="6"/>
        <v>170</v>
      </c>
      <c r="Y146" s="32"/>
    </row>
    <row r="147" spans="1:25" ht="15.75">
      <c r="A147" s="102">
        <v>3</v>
      </c>
      <c r="B147" s="129" t="s">
        <v>287</v>
      </c>
      <c r="C147" s="94" t="s">
        <v>184</v>
      </c>
      <c r="D147" s="112">
        <v>27</v>
      </c>
      <c r="E147" s="113">
        <v>10</v>
      </c>
      <c r="F147" s="113"/>
      <c r="G147" s="114"/>
      <c r="H147" s="116">
        <v>10</v>
      </c>
      <c r="I147" s="117">
        <v>10</v>
      </c>
      <c r="J147" s="117"/>
      <c r="K147" s="114"/>
      <c r="L147" s="112"/>
      <c r="M147" s="113"/>
      <c r="N147" s="113"/>
      <c r="O147" s="115"/>
      <c r="P147" s="112">
        <v>50</v>
      </c>
      <c r="Q147" s="113">
        <v>10</v>
      </c>
      <c r="R147" s="113"/>
      <c r="S147" s="115"/>
      <c r="T147" s="112">
        <v>13</v>
      </c>
      <c r="U147" s="113">
        <v>10</v>
      </c>
      <c r="V147" s="113"/>
      <c r="W147" s="115"/>
      <c r="X147" s="118">
        <f t="shared" si="6"/>
        <v>140</v>
      </c>
      <c r="Y147" s="32"/>
    </row>
    <row r="148" spans="1:25" ht="15.75">
      <c r="A148" s="34">
        <v>4</v>
      </c>
      <c r="B148" s="95" t="s">
        <v>60</v>
      </c>
      <c r="C148" s="94" t="s">
        <v>59</v>
      </c>
      <c r="D148" s="116"/>
      <c r="E148" s="117"/>
      <c r="F148" s="117"/>
      <c r="G148" s="114"/>
      <c r="H148" s="116">
        <v>50</v>
      </c>
      <c r="I148" s="117">
        <v>10</v>
      </c>
      <c r="J148" s="117">
        <v>5</v>
      </c>
      <c r="K148" s="114"/>
      <c r="L148" s="116"/>
      <c r="M148" s="117"/>
      <c r="N148" s="117"/>
      <c r="O148" s="114"/>
      <c r="P148" s="116">
        <v>13</v>
      </c>
      <c r="Q148" s="117">
        <v>10</v>
      </c>
      <c r="R148" s="117"/>
      <c r="S148" s="114"/>
      <c r="T148" s="116"/>
      <c r="U148" s="117"/>
      <c r="V148" s="117"/>
      <c r="W148" s="114"/>
      <c r="X148" s="118">
        <f t="shared" si="6"/>
        <v>88</v>
      </c>
      <c r="Y148" s="32"/>
    </row>
    <row r="149" spans="1:25" ht="15.75">
      <c r="A149" s="83">
        <v>5</v>
      </c>
      <c r="B149" s="71" t="s">
        <v>288</v>
      </c>
      <c r="C149" s="94" t="s">
        <v>289</v>
      </c>
      <c r="D149" s="112">
        <v>15</v>
      </c>
      <c r="E149" s="113">
        <v>10</v>
      </c>
      <c r="F149" s="113"/>
      <c r="G149" s="114"/>
      <c r="H149" s="116">
        <v>25</v>
      </c>
      <c r="I149" s="117">
        <v>10</v>
      </c>
      <c r="J149" s="117"/>
      <c r="K149" s="114"/>
      <c r="L149" s="112"/>
      <c r="M149" s="113"/>
      <c r="N149" s="113"/>
      <c r="O149" s="115"/>
      <c r="P149" s="112">
        <v>10</v>
      </c>
      <c r="Q149" s="113">
        <v>10</v>
      </c>
      <c r="R149" s="113"/>
      <c r="S149" s="115"/>
      <c r="T149" s="112"/>
      <c r="U149" s="113"/>
      <c r="V149" s="113"/>
      <c r="W149" s="115"/>
      <c r="X149" s="118">
        <f t="shared" si="6"/>
        <v>80</v>
      </c>
      <c r="Y149" s="32"/>
    </row>
    <row r="150" spans="1:25" ht="15.75">
      <c r="A150" s="34">
        <v>6</v>
      </c>
      <c r="B150" s="86" t="s">
        <v>399</v>
      </c>
      <c r="C150" s="94" t="s">
        <v>233</v>
      </c>
      <c r="D150" s="112"/>
      <c r="E150" s="113"/>
      <c r="F150" s="113"/>
      <c r="G150" s="114"/>
      <c r="H150" s="116"/>
      <c r="I150" s="117"/>
      <c r="J150" s="117"/>
      <c r="K150" s="114"/>
      <c r="L150" s="112">
        <v>40</v>
      </c>
      <c r="M150" s="113">
        <v>10</v>
      </c>
      <c r="N150" s="113"/>
      <c r="O150" s="115"/>
      <c r="P150" s="112"/>
      <c r="Q150" s="113"/>
      <c r="R150" s="113"/>
      <c r="S150" s="115"/>
      <c r="T150" s="112">
        <v>25</v>
      </c>
      <c r="U150" s="113">
        <v>10</v>
      </c>
      <c r="V150" s="113"/>
      <c r="W150" s="115"/>
      <c r="X150" s="118">
        <f t="shared" si="6"/>
        <v>85</v>
      </c>
      <c r="Y150" s="32"/>
    </row>
    <row r="151" spans="1:25" ht="15.75">
      <c r="A151" s="83">
        <v>7</v>
      </c>
      <c r="B151" s="38" t="s">
        <v>292</v>
      </c>
      <c r="C151" s="44" t="s">
        <v>59</v>
      </c>
      <c r="D151" s="48"/>
      <c r="E151" s="37"/>
      <c r="F151" s="37"/>
      <c r="G151" s="49"/>
      <c r="H151" s="48">
        <v>5</v>
      </c>
      <c r="I151" s="37">
        <v>10</v>
      </c>
      <c r="J151" s="37"/>
      <c r="K151" s="49"/>
      <c r="L151" s="48">
        <v>15</v>
      </c>
      <c r="M151" s="37">
        <v>10</v>
      </c>
      <c r="N151" s="37"/>
      <c r="O151" s="49"/>
      <c r="P151" s="48"/>
      <c r="Q151" s="37"/>
      <c r="R151" s="37"/>
      <c r="S151" s="49"/>
      <c r="T151" s="48">
        <v>10</v>
      </c>
      <c r="U151" s="37">
        <v>10</v>
      </c>
      <c r="V151" s="37"/>
      <c r="W151" s="49"/>
      <c r="X151" s="52">
        <f>SUM(D151:W151)</f>
        <v>60</v>
      </c>
      <c r="Y151" s="32"/>
    </row>
    <row r="152" spans="1:25" ht="15.75">
      <c r="A152" s="34">
        <v>8</v>
      </c>
      <c r="B152" s="86" t="s">
        <v>400</v>
      </c>
      <c r="C152" s="94" t="s">
        <v>90</v>
      </c>
      <c r="D152" s="112"/>
      <c r="E152" s="113"/>
      <c r="F152" s="113"/>
      <c r="G152" s="114"/>
      <c r="H152" s="116"/>
      <c r="I152" s="117"/>
      <c r="J152" s="117"/>
      <c r="K152" s="114"/>
      <c r="L152" s="112">
        <v>27</v>
      </c>
      <c r="M152" s="113">
        <v>10</v>
      </c>
      <c r="N152" s="113"/>
      <c r="O152" s="115"/>
      <c r="P152" s="112"/>
      <c r="Q152" s="113"/>
      <c r="R152" s="113"/>
      <c r="S152" s="115"/>
      <c r="T152" s="112"/>
      <c r="U152" s="113"/>
      <c r="V152" s="113"/>
      <c r="W152" s="115"/>
      <c r="X152" s="118">
        <f>SUM(D152:W152)</f>
        <v>37</v>
      </c>
      <c r="Y152" s="32"/>
    </row>
    <row r="153" spans="1:25" ht="15.75" hidden="1">
      <c r="A153" s="34">
        <v>9</v>
      </c>
      <c r="B153" s="86" t="s">
        <v>293</v>
      </c>
      <c r="C153" s="94" t="s">
        <v>294</v>
      </c>
      <c r="D153" s="112"/>
      <c r="E153" s="113"/>
      <c r="F153" s="113"/>
      <c r="G153" s="114"/>
      <c r="H153" s="116">
        <v>3</v>
      </c>
      <c r="I153" s="117">
        <v>10</v>
      </c>
      <c r="J153" s="117"/>
      <c r="K153" s="114"/>
      <c r="L153" s="112"/>
      <c r="M153" s="113"/>
      <c r="N153" s="113"/>
      <c r="O153" s="115"/>
      <c r="P153" s="112"/>
      <c r="Q153" s="113"/>
      <c r="R153" s="113"/>
      <c r="S153" s="115"/>
      <c r="T153" s="112"/>
      <c r="U153" s="113"/>
      <c r="V153" s="113"/>
      <c r="W153" s="115"/>
      <c r="X153" s="118">
        <f aca="true" t="shared" si="7" ref="X153:X164">SUM(D153:W153)</f>
        <v>13</v>
      </c>
      <c r="Y153" s="32"/>
    </row>
    <row r="154" spans="1:25" ht="15.75" hidden="1">
      <c r="A154" s="34">
        <v>10</v>
      </c>
      <c r="B154" s="86" t="s">
        <v>293</v>
      </c>
      <c r="C154" s="94" t="s">
        <v>294</v>
      </c>
      <c r="D154" s="112"/>
      <c r="E154" s="113"/>
      <c r="F154" s="113"/>
      <c r="G154" s="114"/>
      <c r="H154" s="116">
        <v>3</v>
      </c>
      <c r="I154" s="117">
        <v>10</v>
      </c>
      <c r="J154" s="117"/>
      <c r="K154" s="114"/>
      <c r="L154" s="112"/>
      <c r="M154" s="113"/>
      <c r="N154" s="113"/>
      <c r="O154" s="115"/>
      <c r="P154" s="112"/>
      <c r="Q154" s="113"/>
      <c r="R154" s="113"/>
      <c r="S154" s="115"/>
      <c r="T154" s="112"/>
      <c r="U154" s="113"/>
      <c r="V154" s="113"/>
      <c r="W154" s="115"/>
      <c r="X154" s="118">
        <f t="shared" si="7"/>
        <v>13</v>
      </c>
      <c r="Y154" s="32"/>
    </row>
    <row r="155" spans="1:25" ht="15.75" hidden="1">
      <c r="A155" s="34">
        <v>11</v>
      </c>
      <c r="B155" s="86" t="s">
        <v>293</v>
      </c>
      <c r="C155" s="94" t="s">
        <v>294</v>
      </c>
      <c r="D155" s="112"/>
      <c r="E155" s="113"/>
      <c r="F155" s="113"/>
      <c r="G155" s="114"/>
      <c r="H155" s="116">
        <v>3</v>
      </c>
      <c r="I155" s="117">
        <v>10</v>
      </c>
      <c r="J155" s="117"/>
      <c r="K155" s="114"/>
      <c r="L155" s="112"/>
      <c r="M155" s="113"/>
      <c r="N155" s="113"/>
      <c r="O155" s="115"/>
      <c r="P155" s="112"/>
      <c r="Q155" s="113"/>
      <c r="R155" s="113"/>
      <c r="S155" s="115"/>
      <c r="T155" s="112"/>
      <c r="U155" s="113"/>
      <c r="V155" s="113"/>
      <c r="W155" s="115"/>
      <c r="X155" s="118">
        <f t="shared" si="7"/>
        <v>13</v>
      </c>
      <c r="Y155" s="32"/>
    </row>
    <row r="156" spans="1:25" ht="15.75" hidden="1">
      <c r="A156" s="34">
        <v>12</v>
      </c>
      <c r="B156" s="86" t="s">
        <v>293</v>
      </c>
      <c r="C156" s="94" t="s">
        <v>294</v>
      </c>
      <c r="D156" s="112"/>
      <c r="E156" s="113"/>
      <c r="F156" s="113"/>
      <c r="G156" s="114"/>
      <c r="H156" s="116">
        <v>3</v>
      </c>
      <c r="I156" s="117">
        <v>10</v>
      </c>
      <c r="J156" s="117"/>
      <c r="K156" s="114"/>
      <c r="L156" s="112"/>
      <c r="M156" s="113"/>
      <c r="N156" s="113"/>
      <c r="O156" s="115"/>
      <c r="P156" s="112"/>
      <c r="Q156" s="113"/>
      <c r="R156" s="113"/>
      <c r="S156" s="115"/>
      <c r="T156" s="112"/>
      <c r="U156" s="113"/>
      <c r="V156" s="113"/>
      <c r="W156" s="115"/>
      <c r="X156" s="118">
        <f t="shared" si="7"/>
        <v>13</v>
      </c>
      <c r="Y156" s="32"/>
    </row>
    <row r="157" spans="1:25" ht="15.75" hidden="1">
      <c r="A157" s="34">
        <v>13</v>
      </c>
      <c r="B157" s="86" t="s">
        <v>293</v>
      </c>
      <c r="C157" s="94" t="s">
        <v>294</v>
      </c>
      <c r="D157" s="112"/>
      <c r="E157" s="113"/>
      <c r="F157" s="113"/>
      <c r="G157" s="114"/>
      <c r="H157" s="116">
        <v>3</v>
      </c>
      <c r="I157" s="117">
        <v>10</v>
      </c>
      <c r="J157" s="117"/>
      <c r="K157" s="114"/>
      <c r="L157" s="112"/>
      <c r="M157" s="113"/>
      <c r="N157" s="113"/>
      <c r="O157" s="115"/>
      <c r="P157" s="112"/>
      <c r="Q157" s="113"/>
      <c r="R157" s="113"/>
      <c r="S157" s="115"/>
      <c r="T157" s="112"/>
      <c r="U157" s="113"/>
      <c r="V157" s="113"/>
      <c r="W157" s="115"/>
      <c r="X157" s="118">
        <f t="shared" si="7"/>
        <v>13</v>
      </c>
      <c r="Y157" s="32"/>
    </row>
    <row r="158" spans="1:25" ht="15.75" hidden="1">
      <c r="A158" s="34">
        <v>14</v>
      </c>
      <c r="B158" s="86" t="s">
        <v>293</v>
      </c>
      <c r="C158" s="94" t="s">
        <v>294</v>
      </c>
      <c r="D158" s="112"/>
      <c r="E158" s="113"/>
      <c r="F158" s="113"/>
      <c r="G158" s="114"/>
      <c r="H158" s="116">
        <v>3</v>
      </c>
      <c r="I158" s="117">
        <v>10</v>
      </c>
      <c r="J158" s="117"/>
      <c r="K158" s="114"/>
      <c r="L158" s="112"/>
      <c r="M158" s="113"/>
      <c r="N158" s="113"/>
      <c r="O158" s="115"/>
      <c r="P158" s="112"/>
      <c r="Q158" s="113"/>
      <c r="R158" s="113"/>
      <c r="S158" s="115"/>
      <c r="T158" s="112"/>
      <c r="U158" s="113"/>
      <c r="V158" s="113"/>
      <c r="W158" s="115"/>
      <c r="X158" s="118">
        <f t="shared" si="7"/>
        <v>13</v>
      </c>
      <c r="Y158" s="32"/>
    </row>
    <row r="159" spans="1:25" ht="15.75" hidden="1">
      <c r="A159" s="34">
        <v>15</v>
      </c>
      <c r="B159" s="86" t="s">
        <v>293</v>
      </c>
      <c r="C159" s="94" t="s">
        <v>294</v>
      </c>
      <c r="D159" s="112"/>
      <c r="E159" s="113"/>
      <c r="F159" s="113"/>
      <c r="G159" s="114"/>
      <c r="H159" s="116">
        <v>3</v>
      </c>
      <c r="I159" s="117">
        <v>10</v>
      </c>
      <c r="J159" s="117"/>
      <c r="K159" s="114"/>
      <c r="L159" s="112"/>
      <c r="M159" s="113"/>
      <c r="N159" s="113"/>
      <c r="O159" s="115"/>
      <c r="P159" s="112"/>
      <c r="Q159" s="113"/>
      <c r="R159" s="113"/>
      <c r="S159" s="115"/>
      <c r="T159" s="112"/>
      <c r="U159" s="113"/>
      <c r="V159" s="113"/>
      <c r="W159" s="115"/>
      <c r="X159" s="118">
        <f t="shared" si="7"/>
        <v>13</v>
      </c>
      <c r="Y159" s="32"/>
    </row>
    <row r="160" spans="1:25" ht="15.75" hidden="1">
      <c r="A160" s="34">
        <v>16</v>
      </c>
      <c r="B160" s="86" t="s">
        <v>293</v>
      </c>
      <c r="C160" s="94" t="s">
        <v>294</v>
      </c>
      <c r="D160" s="112"/>
      <c r="E160" s="113"/>
      <c r="F160" s="113"/>
      <c r="G160" s="114"/>
      <c r="H160" s="116">
        <v>3</v>
      </c>
      <c r="I160" s="117">
        <v>10</v>
      </c>
      <c r="J160" s="117"/>
      <c r="K160" s="114"/>
      <c r="L160" s="112"/>
      <c r="M160" s="113"/>
      <c r="N160" s="113"/>
      <c r="O160" s="115"/>
      <c r="P160" s="112"/>
      <c r="Q160" s="113"/>
      <c r="R160" s="113"/>
      <c r="S160" s="115"/>
      <c r="T160" s="112"/>
      <c r="U160" s="113"/>
      <c r="V160" s="113"/>
      <c r="W160" s="115"/>
      <c r="X160" s="118">
        <f t="shared" si="7"/>
        <v>13</v>
      </c>
      <c r="Y160" s="32"/>
    </row>
    <row r="161" spans="1:25" ht="15.75" hidden="1">
      <c r="A161" s="34">
        <v>17</v>
      </c>
      <c r="B161" s="86" t="s">
        <v>293</v>
      </c>
      <c r="C161" s="94" t="s">
        <v>294</v>
      </c>
      <c r="D161" s="112"/>
      <c r="E161" s="113"/>
      <c r="F161" s="113"/>
      <c r="G161" s="114"/>
      <c r="H161" s="116">
        <v>3</v>
      </c>
      <c r="I161" s="117">
        <v>10</v>
      </c>
      <c r="J161" s="117"/>
      <c r="K161" s="114"/>
      <c r="L161" s="112"/>
      <c r="M161" s="113"/>
      <c r="N161" s="113"/>
      <c r="O161" s="115"/>
      <c r="P161" s="112"/>
      <c r="Q161" s="113"/>
      <c r="R161" s="113"/>
      <c r="S161" s="115"/>
      <c r="T161" s="112"/>
      <c r="U161" s="113"/>
      <c r="V161" s="113"/>
      <c r="W161" s="115"/>
      <c r="X161" s="118">
        <f t="shared" si="7"/>
        <v>13</v>
      </c>
      <c r="Y161" s="32"/>
    </row>
    <row r="162" spans="1:25" ht="15.75">
      <c r="A162" s="34">
        <v>9</v>
      </c>
      <c r="B162" s="95" t="s">
        <v>291</v>
      </c>
      <c r="C162" s="94" t="s">
        <v>142</v>
      </c>
      <c r="D162" s="112"/>
      <c r="E162" s="113"/>
      <c r="F162" s="113"/>
      <c r="G162" s="114"/>
      <c r="H162" s="112">
        <v>7</v>
      </c>
      <c r="I162" s="113">
        <v>10</v>
      </c>
      <c r="J162" s="113"/>
      <c r="K162" s="114"/>
      <c r="L162" s="112"/>
      <c r="M162" s="113"/>
      <c r="N162" s="113"/>
      <c r="O162" s="115"/>
      <c r="P162" s="112"/>
      <c r="Q162" s="113"/>
      <c r="R162" s="113"/>
      <c r="S162" s="115"/>
      <c r="T162" s="112"/>
      <c r="U162" s="113"/>
      <c r="V162" s="113"/>
      <c r="W162" s="115"/>
      <c r="X162" s="118">
        <f t="shared" si="7"/>
        <v>17</v>
      </c>
      <c r="Y162" s="32"/>
    </row>
    <row r="163" spans="1:25" ht="15.75">
      <c r="A163" s="34">
        <v>10</v>
      </c>
      <c r="B163" s="86" t="s">
        <v>468</v>
      </c>
      <c r="C163" s="94" t="s">
        <v>469</v>
      </c>
      <c r="D163" s="112"/>
      <c r="E163" s="113"/>
      <c r="F163" s="113"/>
      <c r="G163" s="114"/>
      <c r="H163" s="116"/>
      <c r="I163" s="117"/>
      <c r="J163" s="117"/>
      <c r="K163" s="114"/>
      <c r="L163" s="112"/>
      <c r="M163" s="113"/>
      <c r="N163" s="113"/>
      <c r="O163" s="115"/>
      <c r="P163" s="112">
        <v>7</v>
      </c>
      <c r="Q163" s="113">
        <v>10</v>
      </c>
      <c r="R163" s="113"/>
      <c r="S163" s="115"/>
      <c r="T163" s="112"/>
      <c r="U163" s="113"/>
      <c r="V163" s="113"/>
      <c r="W163" s="115"/>
      <c r="X163" s="118">
        <f t="shared" si="7"/>
        <v>17</v>
      </c>
      <c r="Y163" s="32"/>
    </row>
    <row r="164" spans="1:25" ht="15.75">
      <c r="A164" s="34">
        <v>11</v>
      </c>
      <c r="B164" s="86" t="s">
        <v>293</v>
      </c>
      <c r="C164" s="94" t="s">
        <v>294</v>
      </c>
      <c r="D164" s="112"/>
      <c r="E164" s="113"/>
      <c r="F164" s="113"/>
      <c r="G164" s="114"/>
      <c r="H164" s="116">
        <v>3</v>
      </c>
      <c r="I164" s="117">
        <v>10</v>
      </c>
      <c r="J164" s="117"/>
      <c r="K164" s="114"/>
      <c r="L164" s="112"/>
      <c r="M164" s="113"/>
      <c r="N164" s="113"/>
      <c r="O164" s="115"/>
      <c r="P164" s="112"/>
      <c r="Q164" s="113"/>
      <c r="R164" s="113"/>
      <c r="S164" s="115"/>
      <c r="T164" s="112"/>
      <c r="U164" s="113"/>
      <c r="V164" s="113"/>
      <c r="W164" s="115"/>
      <c r="X164" s="118">
        <f t="shared" si="7"/>
        <v>13</v>
      </c>
      <c r="Y164" s="32"/>
    </row>
  </sheetData>
  <sheetProtection/>
  <mergeCells count="173">
    <mergeCell ref="H23:K23"/>
    <mergeCell ref="L23:O23"/>
    <mergeCell ref="D4:G4"/>
    <mergeCell ref="L24:O24"/>
    <mergeCell ref="P24:S24"/>
    <mergeCell ref="T24:W24"/>
    <mergeCell ref="P22:S22"/>
    <mergeCell ref="T22:W22"/>
    <mergeCell ref="X24:Y24"/>
    <mergeCell ref="A21:C21"/>
    <mergeCell ref="C22:C23"/>
    <mergeCell ref="D22:G22"/>
    <mergeCell ref="H22:K22"/>
    <mergeCell ref="L22:O22"/>
    <mergeCell ref="D23:G23"/>
    <mergeCell ref="P23:S23"/>
    <mergeCell ref="T23:W23"/>
    <mergeCell ref="X22:Y22"/>
    <mergeCell ref="L25:O25"/>
    <mergeCell ref="H24:K24"/>
    <mergeCell ref="A27:A28"/>
    <mergeCell ref="B27:B28"/>
    <mergeCell ref="C27:C28"/>
    <mergeCell ref="D27:G27"/>
    <mergeCell ref="H27:K27"/>
    <mergeCell ref="C24:C25"/>
    <mergeCell ref="D24:G24"/>
    <mergeCell ref="D25:G25"/>
    <mergeCell ref="D26:G26"/>
    <mergeCell ref="H26:K26"/>
    <mergeCell ref="X55:Y55"/>
    <mergeCell ref="T55:W55"/>
    <mergeCell ref="H25:K25"/>
    <mergeCell ref="P25:S25"/>
    <mergeCell ref="T25:W25"/>
    <mergeCell ref="T56:W56"/>
    <mergeCell ref="P27:S27"/>
    <mergeCell ref="D56:G56"/>
    <mergeCell ref="P55:S55"/>
    <mergeCell ref="H56:K56"/>
    <mergeCell ref="L56:O56"/>
    <mergeCell ref="H58:K58"/>
    <mergeCell ref="P56:S56"/>
    <mergeCell ref="X27:X28"/>
    <mergeCell ref="L27:O27"/>
    <mergeCell ref="A54:C54"/>
    <mergeCell ref="C55:C56"/>
    <mergeCell ref="D55:G55"/>
    <mergeCell ref="H55:K55"/>
    <mergeCell ref="L55:O55"/>
    <mergeCell ref="T27:W27"/>
    <mergeCell ref="P60:S60"/>
    <mergeCell ref="T60:W60"/>
    <mergeCell ref="X57:Y57"/>
    <mergeCell ref="C57:C58"/>
    <mergeCell ref="D57:G57"/>
    <mergeCell ref="H57:K57"/>
    <mergeCell ref="L57:O57"/>
    <mergeCell ref="P57:S57"/>
    <mergeCell ref="T57:W57"/>
    <mergeCell ref="D58:G58"/>
    <mergeCell ref="T95:W95"/>
    <mergeCell ref="A97:A98"/>
    <mergeCell ref="B97:B98"/>
    <mergeCell ref="X60:X61"/>
    <mergeCell ref="A60:A61"/>
    <mergeCell ref="B60:B61"/>
    <mergeCell ref="C60:C61"/>
    <mergeCell ref="D60:G60"/>
    <mergeCell ref="H60:K60"/>
    <mergeCell ref="L60:O60"/>
    <mergeCell ref="X97:X98"/>
    <mergeCell ref="T92:W92"/>
    <mergeCell ref="T94:W94"/>
    <mergeCell ref="P94:S94"/>
    <mergeCell ref="A91:C91"/>
    <mergeCell ref="C92:C93"/>
    <mergeCell ref="D92:G92"/>
    <mergeCell ref="H92:K92"/>
    <mergeCell ref="L92:O92"/>
    <mergeCell ref="P92:S92"/>
    <mergeCell ref="A117:C117"/>
    <mergeCell ref="H119:K119"/>
    <mergeCell ref="P97:S97"/>
    <mergeCell ref="X92:Y92"/>
    <mergeCell ref="X94:Y94"/>
    <mergeCell ref="D93:G93"/>
    <mergeCell ref="H93:K93"/>
    <mergeCell ref="L93:O93"/>
    <mergeCell ref="P93:S93"/>
    <mergeCell ref="T93:W93"/>
    <mergeCell ref="C94:C95"/>
    <mergeCell ref="D94:G94"/>
    <mergeCell ref="H94:K94"/>
    <mergeCell ref="D95:G95"/>
    <mergeCell ref="H95:K95"/>
    <mergeCell ref="C97:C98"/>
    <mergeCell ref="D97:G97"/>
    <mergeCell ref="H97:K97"/>
    <mergeCell ref="C120:C121"/>
    <mergeCell ref="D120:G120"/>
    <mergeCell ref="H120:K120"/>
    <mergeCell ref="L120:O120"/>
    <mergeCell ref="P119:S119"/>
    <mergeCell ref="T120:W120"/>
    <mergeCell ref="P120:S120"/>
    <mergeCell ref="C118:C119"/>
    <mergeCell ref="D118:G118"/>
    <mergeCell ref="H118:K118"/>
    <mergeCell ref="X138:Y138"/>
    <mergeCell ref="D123:G123"/>
    <mergeCell ref="X118:Y118"/>
    <mergeCell ref="X120:Y120"/>
    <mergeCell ref="T118:W118"/>
    <mergeCell ref="T121:W121"/>
    <mergeCell ref="L119:O119"/>
    <mergeCell ref="L118:O118"/>
    <mergeCell ref="P118:S118"/>
    <mergeCell ref="D119:G119"/>
    <mergeCell ref="X123:X124"/>
    <mergeCell ref="P123:S123"/>
    <mergeCell ref="T123:W123"/>
    <mergeCell ref="P138:S138"/>
    <mergeCell ref="D121:G121"/>
    <mergeCell ref="H121:K121"/>
    <mergeCell ref="P121:S121"/>
    <mergeCell ref="L121:O121"/>
    <mergeCell ref="L138:O138"/>
    <mergeCell ref="T138:W138"/>
    <mergeCell ref="C140:C141"/>
    <mergeCell ref="D140:G140"/>
    <mergeCell ref="H140:K140"/>
    <mergeCell ref="L140:O140"/>
    <mergeCell ref="P140:S140"/>
    <mergeCell ref="T139:W139"/>
    <mergeCell ref="D139:G139"/>
    <mergeCell ref="H139:K139"/>
    <mergeCell ref="C138:C139"/>
    <mergeCell ref="D138:G138"/>
    <mergeCell ref="H138:K138"/>
    <mergeCell ref="A137:C137"/>
    <mergeCell ref="A123:A124"/>
    <mergeCell ref="P139:S139"/>
    <mergeCell ref="C123:C124"/>
    <mergeCell ref="B123:B124"/>
    <mergeCell ref="H123:K123"/>
    <mergeCell ref="L123:O123"/>
    <mergeCell ref="A143:A144"/>
    <mergeCell ref="B143:B144"/>
    <mergeCell ref="C143:C144"/>
    <mergeCell ref="D143:G143"/>
    <mergeCell ref="H143:K143"/>
    <mergeCell ref="L143:O143"/>
    <mergeCell ref="L58:O58"/>
    <mergeCell ref="P58:S58"/>
    <mergeCell ref="T58:W58"/>
    <mergeCell ref="T119:W119"/>
    <mergeCell ref="L139:O139"/>
    <mergeCell ref="L95:O95"/>
    <mergeCell ref="P95:S95"/>
    <mergeCell ref="L97:O97"/>
    <mergeCell ref="L94:O94"/>
    <mergeCell ref="T97:W97"/>
    <mergeCell ref="X140:Y140"/>
    <mergeCell ref="D141:G141"/>
    <mergeCell ref="H141:K141"/>
    <mergeCell ref="X143:X144"/>
    <mergeCell ref="P143:S143"/>
    <mergeCell ref="T143:W143"/>
    <mergeCell ref="T141:W141"/>
    <mergeCell ref="L141:O141"/>
    <mergeCell ref="P141:S141"/>
    <mergeCell ref="T140:W1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53"/>
  <sheetViews>
    <sheetView zoomScale="70" zoomScaleNormal="70" zoomScalePageLayoutView="0" workbookViewId="0" topLeftCell="A1">
      <selection activeCell="X124" sqref="X124"/>
    </sheetView>
  </sheetViews>
  <sheetFormatPr defaultColWidth="9.140625" defaultRowHeight="15"/>
  <cols>
    <col min="1" max="1" width="5.00390625" style="3" customWidth="1"/>
    <col min="2" max="2" width="26.421875" style="2" customWidth="1"/>
    <col min="3" max="3" width="20.7109375" style="2" customWidth="1"/>
    <col min="4" max="4" width="5.8515625" style="3" customWidth="1"/>
    <col min="5" max="5" width="8.140625" style="3" customWidth="1"/>
    <col min="6" max="6" width="7.00390625" style="3" customWidth="1"/>
    <col min="7" max="9" width="6.140625" style="3" customWidth="1"/>
    <col min="10" max="11" width="5.8515625" style="3" customWidth="1"/>
    <col min="12" max="12" width="7.28125" style="3" customWidth="1"/>
    <col min="13" max="18" width="5.8515625" style="3" customWidth="1"/>
    <col min="19" max="19" width="10.7109375" style="3" customWidth="1"/>
    <col min="20" max="22" width="7.140625" style="1" customWidth="1"/>
    <col min="23" max="23" width="9.140625" style="1" customWidth="1"/>
    <col min="24" max="24" width="67.57421875" style="1" customWidth="1"/>
    <col min="25" max="25" width="24.57421875" style="1" customWidth="1"/>
    <col min="26" max="26" width="12.8515625" style="1" customWidth="1"/>
    <col min="27" max="27" width="5.7109375" style="1" customWidth="1"/>
    <col min="28" max="28" width="2.00390625" style="1" customWidth="1"/>
    <col min="29" max="16384" width="9.140625" style="1" customWidth="1"/>
  </cols>
  <sheetData>
    <row r="1" spans="1:24" ht="27.75">
      <c r="A1" s="41"/>
      <c r="B1" s="4"/>
      <c r="C1" s="43" t="s">
        <v>103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X1" s="5"/>
    </row>
    <row r="2" spans="1:28" s="9" customFormat="1" ht="15.75">
      <c r="A2" s="42"/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X2" s="10"/>
      <c r="Y2" s="11"/>
      <c r="Z2" s="11"/>
      <c r="AA2" s="11"/>
      <c r="AB2" s="11"/>
    </row>
    <row r="3" spans="1:28" s="9" customFormat="1" ht="5.25" customHeight="1">
      <c r="A3" s="8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X3" s="10"/>
      <c r="Y3" s="11"/>
      <c r="Z3" s="11"/>
      <c r="AA3" s="11"/>
      <c r="AB3" s="11"/>
    </row>
    <row r="4" spans="1:28" s="8" customFormat="1" ht="15.75">
      <c r="A4" s="12"/>
      <c r="B4" s="13" t="s">
        <v>0</v>
      </c>
      <c r="C4" s="12" t="s">
        <v>1</v>
      </c>
      <c r="D4" s="195" t="s">
        <v>2</v>
      </c>
      <c r="E4" s="195"/>
      <c r="F4" s="195"/>
      <c r="G4" s="19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X4" s="15"/>
      <c r="Y4" s="16"/>
      <c r="Z4" s="16"/>
      <c r="AA4" s="17"/>
      <c r="AB4" s="15"/>
    </row>
    <row r="5" spans="1:28" s="9" customFormat="1" ht="3.75" customHeight="1">
      <c r="A5" s="20"/>
      <c r="B5" s="19"/>
      <c r="C5" s="20"/>
      <c r="D5" s="20"/>
      <c r="E5" s="20"/>
      <c r="F5" s="20"/>
      <c r="G5" s="20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21"/>
      <c r="U5" s="21"/>
      <c r="V5" s="21"/>
      <c r="X5" s="10"/>
      <c r="Y5" s="22"/>
      <c r="Z5" s="22"/>
      <c r="AA5" s="23"/>
      <c r="AB5" s="11"/>
    </row>
    <row r="6" spans="1:28" s="9" customFormat="1" ht="15.75" customHeight="1">
      <c r="A6" s="14" t="s">
        <v>3</v>
      </c>
      <c r="B6" s="54" t="s">
        <v>494</v>
      </c>
      <c r="C6" s="14" t="s">
        <v>20</v>
      </c>
      <c r="D6" s="14" t="s">
        <v>21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21"/>
      <c r="U6" s="21"/>
      <c r="V6" s="21"/>
      <c r="X6" s="11"/>
      <c r="Y6" s="11"/>
      <c r="Z6" s="11"/>
      <c r="AA6" s="11"/>
      <c r="AB6" s="11"/>
    </row>
    <row r="7" spans="1:28" s="9" customFormat="1" ht="15.75" customHeight="1">
      <c r="A7" s="14" t="s">
        <v>4</v>
      </c>
      <c r="B7" s="55" t="s">
        <v>106</v>
      </c>
      <c r="C7" s="8" t="s">
        <v>105</v>
      </c>
      <c r="D7" s="14" t="s">
        <v>21</v>
      </c>
      <c r="E7" s="8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21"/>
      <c r="U7" s="21"/>
      <c r="V7" s="21"/>
      <c r="X7" s="11"/>
      <c r="Y7" s="11"/>
      <c r="Z7" s="11"/>
      <c r="AA7" s="11"/>
      <c r="AB7" s="11"/>
    </row>
    <row r="8" spans="1:28" s="9" customFormat="1" ht="15.75" customHeight="1">
      <c r="A8" s="8" t="s">
        <v>5</v>
      </c>
      <c r="B8" s="55" t="s">
        <v>330</v>
      </c>
      <c r="C8" s="8" t="s">
        <v>105</v>
      </c>
      <c r="D8" s="14" t="s">
        <v>21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X8" s="11"/>
      <c r="Y8" s="11"/>
      <c r="Z8" s="11"/>
      <c r="AA8" s="11"/>
      <c r="AB8" s="11"/>
    </row>
    <row r="9" spans="1:28" s="9" customFormat="1" ht="15.75" customHeight="1">
      <c r="A9" s="8" t="s">
        <v>22</v>
      </c>
      <c r="B9" s="55" t="s">
        <v>370</v>
      </c>
      <c r="C9" s="8" t="s">
        <v>20</v>
      </c>
      <c r="D9" s="14" t="s">
        <v>21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X9" s="11"/>
      <c r="Y9" s="11"/>
      <c r="Z9" s="11"/>
      <c r="AA9" s="11"/>
      <c r="AB9" s="11"/>
    </row>
    <row r="10" spans="1:28" s="9" customFormat="1" ht="15.75" customHeight="1">
      <c r="A10" s="8" t="s">
        <v>23</v>
      </c>
      <c r="B10" s="55" t="s">
        <v>476</v>
      </c>
      <c r="C10" s="8" t="s">
        <v>105</v>
      </c>
      <c r="D10" s="14" t="s">
        <v>21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X10" s="11"/>
      <c r="Y10" s="11"/>
      <c r="Z10" s="11"/>
      <c r="AA10" s="11"/>
      <c r="AB10" s="11"/>
    </row>
    <row r="11" spans="1:28" s="9" customFormat="1" ht="15.75" customHeight="1">
      <c r="A11" s="8"/>
      <c r="B11" s="55"/>
      <c r="C11" s="8"/>
      <c r="D11" s="14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X11" s="11"/>
      <c r="Y11" s="11"/>
      <c r="Z11" s="11"/>
      <c r="AA11" s="11"/>
      <c r="AB11" s="11"/>
    </row>
    <row r="12" spans="1:28" s="9" customFormat="1" ht="15.75" customHeight="1">
      <c r="A12" s="8"/>
      <c r="B12" s="55"/>
      <c r="C12" s="8"/>
      <c r="D12" s="14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X12" s="11"/>
      <c r="Y12" s="11"/>
      <c r="Z12" s="11"/>
      <c r="AA12" s="11"/>
      <c r="AB12" s="11"/>
    </row>
    <row r="13" spans="1:28" s="9" customFormat="1" ht="15.75" customHeight="1">
      <c r="A13" s="8"/>
      <c r="B13" s="55"/>
      <c r="C13" s="8"/>
      <c r="D13" s="14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X13" s="11"/>
      <c r="Y13" s="11"/>
      <c r="Z13" s="11"/>
      <c r="AA13" s="11"/>
      <c r="AB13" s="11"/>
    </row>
    <row r="14" spans="1:28" s="9" customFormat="1" ht="15.75" customHeight="1">
      <c r="A14" s="8"/>
      <c r="B14" s="55"/>
      <c r="C14" s="8"/>
      <c r="D14" s="14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X14" s="11"/>
      <c r="Y14" s="11"/>
      <c r="Z14" s="11"/>
      <c r="AA14" s="11"/>
      <c r="AB14" s="11"/>
    </row>
    <row r="15" spans="1:28" s="9" customFormat="1" ht="15.75" customHeight="1">
      <c r="A15" s="8"/>
      <c r="B15" s="55"/>
      <c r="C15" s="8"/>
      <c r="D15" s="14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X15" s="11"/>
      <c r="Y15" s="11"/>
      <c r="Z15" s="11"/>
      <c r="AA15" s="11"/>
      <c r="AB15" s="11"/>
    </row>
    <row r="16" spans="1:28" s="9" customFormat="1" ht="15.75" customHeight="1">
      <c r="A16" s="8"/>
      <c r="B16" s="25"/>
      <c r="C16" s="8"/>
      <c r="D16" s="14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X16" s="11"/>
      <c r="Y16" s="11"/>
      <c r="Z16" s="11"/>
      <c r="AA16" s="11"/>
      <c r="AB16" s="11"/>
    </row>
    <row r="17" spans="1:28" s="9" customFormat="1" ht="15.75" customHeight="1">
      <c r="A17" s="8"/>
      <c r="B17" s="1" t="s">
        <v>36</v>
      </c>
      <c r="D17" s="8" t="s">
        <v>40</v>
      </c>
      <c r="E17" s="8"/>
      <c r="F17" s="8"/>
      <c r="G17" s="8"/>
      <c r="H17" s="8" t="s">
        <v>44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X17" s="11"/>
      <c r="Y17" s="11"/>
      <c r="Z17" s="11"/>
      <c r="AA17" s="11"/>
      <c r="AB17" s="11"/>
    </row>
    <row r="18" spans="1:28" s="9" customFormat="1" ht="15.75" customHeight="1">
      <c r="A18" s="8"/>
      <c r="B18" s="1" t="s">
        <v>39</v>
      </c>
      <c r="D18" s="8" t="s">
        <v>41</v>
      </c>
      <c r="E18" s="8"/>
      <c r="F18" s="8"/>
      <c r="G18" s="8"/>
      <c r="H18" s="8" t="s">
        <v>45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X18" s="11"/>
      <c r="Y18" s="11"/>
      <c r="Z18" s="11"/>
      <c r="AA18" s="11"/>
      <c r="AB18" s="11"/>
    </row>
    <row r="19" spans="1:28" s="9" customFormat="1" ht="15.75" customHeight="1">
      <c r="A19" s="8"/>
      <c r="B19" s="27" t="s">
        <v>38</v>
      </c>
      <c r="D19" s="8" t="s">
        <v>42</v>
      </c>
      <c r="E19" s="8"/>
      <c r="F19" s="8"/>
      <c r="G19" s="8"/>
      <c r="H19" s="8" t="s">
        <v>46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X19" s="11"/>
      <c r="Y19" s="11"/>
      <c r="Z19" s="11"/>
      <c r="AA19" s="11"/>
      <c r="AB19" s="11"/>
    </row>
    <row r="20" spans="1:28" s="9" customFormat="1" ht="15.75" customHeight="1">
      <c r="A20" s="8"/>
      <c r="D20" s="8" t="s">
        <v>43</v>
      </c>
      <c r="E20" s="8"/>
      <c r="F20" s="8"/>
      <c r="G20" s="8"/>
      <c r="H20" s="8" t="s">
        <v>47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X20" s="11"/>
      <c r="Y20" s="11"/>
      <c r="Z20" s="11"/>
      <c r="AA20" s="11"/>
      <c r="AB20" s="11"/>
    </row>
    <row r="21" spans="1:28" s="9" customFormat="1" ht="15.75" customHeight="1">
      <c r="A21" s="8"/>
      <c r="B21" s="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X21" s="11"/>
      <c r="Y21" s="11"/>
      <c r="Z21" s="11"/>
      <c r="AA21" s="11"/>
      <c r="AB21" s="11"/>
    </row>
    <row r="22" spans="1:28" s="9" customFormat="1" ht="15.75" customHeight="1">
      <c r="A22" s="8"/>
      <c r="B22" s="25"/>
      <c r="D22" s="3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X22" s="11"/>
      <c r="Y22" s="11"/>
      <c r="Z22" s="11"/>
      <c r="AA22" s="11"/>
      <c r="AB22" s="11"/>
    </row>
    <row r="23" spans="1:28" s="9" customFormat="1" ht="15.75" customHeight="1" thickBot="1">
      <c r="A23" s="175" t="s">
        <v>295</v>
      </c>
      <c r="B23" s="175"/>
      <c r="C23" s="175"/>
      <c r="D23" s="8"/>
      <c r="E23" s="8"/>
      <c r="F23" s="8"/>
      <c r="G23" s="89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4"/>
      <c r="T23" s="21"/>
      <c r="U23" s="21"/>
      <c r="V23" s="21"/>
      <c r="W23" s="21"/>
      <c r="X23" s="61"/>
      <c r="Y23" s="61"/>
      <c r="Z23" s="61"/>
      <c r="AA23" s="61"/>
      <c r="AB23" s="61"/>
    </row>
    <row r="24" spans="1:30" s="9" customFormat="1" ht="15" customHeight="1">
      <c r="A24" s="8"/>
      <c r="C24" s="181" t="s">
        <v>6</v>
      </c>
      <c r="D24" s="184">
        <v>198.36</v>
      </c>
      <c r="E24" s="185"/>
      <c r="F24" s="185"/>
      <c r="G24" s="186">
        <v>203.42</v>
      </c>
      <c r="H24" s="185"/>
      <c r="I24" s="187"/>
      <c r="J24" s="177">
        <v>216.08</v>
      </c>
      <c r="K24" s="178"/>
      <c r="L24" s="179"/>
      <c r="M24" s="186">
        <v>203.22</v>
      </c>
      <c r="N24" s="185"/>
      <c r="O24" s="185"/>
      <c r="P24" s="186">
        <v>215.32</v>
      </c>
      <c r="Q24" s="185"/>
      <c r="R24" s="187"/>
      <c r="S24" s="97"/>
      <c r="T24" s="62"/>
      <c r="U24" s="62"/>
      <c r="V24" s="62"/>
      <c r="W24" s="62"/>
      <c r="X24" s="62"/>
      <c r="Y24" s="66"/>
      <c r="Z24" s="66"/>
      <c r="AA24" s="66"/>
      <c r="AB24" s="66"/>
      <c r="AC24" s="66"/>
      <c r="AD24" s="66"/>
    </row>
    <row r="25" spans="1:28" s="9" customFormat="1" ht="17.25" customHeight="1" thickBot="1">
      <c r="A25" s="8"/>
      <c r="C25" s="182"/>
      <c r="D25" s="203" t="s">
        <v>299</v>
      </c>
      <c r="E25" s="197"/>
      <c r="F25" s="197"/>
      <c r="G25" s="196" t="s">
        <v>304</v>
      </c>
      <c r="H25" s="197"/>
      <c r="I25" s="198"/>
      <c r="J25" s="192" t="s">
        <v>401</v>
      </c>
      <c r="K25" s="193"/>
      <c r="L25" s="194"/>
      <c r="M25" s="192" t="s">
        <v>471</v>
      </c>
      <c r="N25" s="193"/>
      <c r="O25" s="193"/>
      <c r="P25" s="196" t="s">
        <v>530</v>
      </c>
      <c r="Q25" s="197"/>
      <c r="R25" s="198"/>
      <c r="S25" s="152" t="s">
        <v>7</v>
      </c>
      <c r="T25" s="152"/>
      <c r="U25" s="63"/>
      <c r="V25" s="63"/>
      <c r="W25" s="63"/>
      <c r="X25" s="63"/>
      <c r="Y25" s="63"/>
      <c r="Z25" s="63"/>
      <c r="AA25" s="63"/>
      <c r="AB25" s="63"/>
    </row>
    <row r="26" spans="1:30" s="9" customFormat="1" ht="15.75" customHeight="1">
      <c r="A26" s="8"/>
      <c r="B26" s="7"/>
      <c r="C26" s="181" t="s">
        <v>8</v>
      </c>
      <c r="D26" s="183">
        <v>11.154</v>
      </c>
      <c r="E26" s="178"/>
      <c r="F26" s="178"/>
      <c r="G26" s="177">
        <v>11.312</v>
      </c>
      <c r="H26" s="178"/>
      <c r="I26" s="179"/>
      <c r="J26" s="220">
        <v>10.471</v>
      </c>
      <c r="K26" s="221"/>
      <c r="L26" s="222"/>
      <c r="M26" s="177">
        <v>10.996</v>
      </c>
      <c r="N26" s="178"/>
      <c r="O26" s="178"/>
      <c r="P26" s="177">
        <v>10.311</v>
      </c>
      <c r="Q26" s="178"/>
      <c r="R26" s="179"/>
      <c r="S26" s="8"/>
      <c r="U26" s="64"/>
      <c r="V26" s="64"/>
      <c r="W26" s="64"/>
      <c r="X26" s="64"/>
      <c r="Y26" s="66"/>
      <c r="Z26" s="66"/>
      <c r="AA26" s="66"/>
      <c r="AB26" s="66"/>
      <c r="AC26" s="66"/>
      <c r="AD26" s="66"/>
    </row>
    <row r="27" spans="1:30" s="9" customFormat="1" ht="15" customHeight="1" thickBot="1">
      <c r="A27" s="8"/>
      <c r="B27" s="7"/>
      <c r="C27" s="182"/>
      <c r="D27" s="199" t="s">
        <v>299</v>
      </c>
      <c r="E27" s="200"/>
      <c r="F27" s="200"/>
      <c r="G27" s="201" t="s">
        <v>304</v>
      </c>
      <c r="H27" s="200"/>
      <c r="I27" s="202"/>
      <c r="J27" s="188" t="s">
        <v>401</v>
      </c>
      <c r="K27" s="189"/>
      <c r="L27" s="190"/>
      <c r="M27" s="188" t="s">
        <v>471</v>
      </c>
      <c r="N27" s="189"/>
      <c r="O27" s="189"/>
      <c r="P27" s="188" t="s">
        <v>530</v>
      </c>
      <c r="Q27" s="189"/>
      <c r="R27" s="190"/>
      <c r="S27" s="152" t="s">
        <v>9</v>
      </c>
      <c r="T27" s="152"/>
      <c r="U27" s="65"/>
      <c r="V27" s="65"/>
      <c r="W27" s="65"/>
      <c r="X27" s="65"/>
      <c r="Y27" s="65"/>
      <c r="Z27" s="65"/>
      <c r="AA27" s="65"/>
      <c r="AB27" s="65"/>
      <c r="AC27" s="53"/>
      <c r="AD27" s="53"/>
    </row>
    <row r="28" spans="1:30" s="9" customFormat="1" ht="12" customHeight="1" thickBot="1">
      <c r="A28" s="8"/>
      <c r="B28" s="7"/>
      <c r="C28" s="56"/>
      <c r="D28" s="57"/>
      <c r="E28" s="57"/>
      <c r="F28" s="57"/>
      <c r="G28" s="59"/>
      <c r="H28" s="60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3"/>
      <c r="AD28" s="53"/>
    </row>
    <row r="29" spans="1:28" s="28" customFormat="1" ht="15.75" customHeight="1">
      <c r="A29" s="151" t="s">
        <v>10</v>
      </c>
      <c r="B29" s="156" t="s">
        <v>11</v>
      </c>
      <c r="C29" s="157" t="s">
        <v>12</v>
      </c>
      <c r="D29" s="158" t="s">
        <v>13</v>
      </c>
      <c r="E29" s="159"/>
      <c r="F29" s="160"/>
      <c r="G29" s="158" t="s">
        <v>14</v>
      </c>
      <c r="H29" s="159"/>
      <c r="I29" s="160"/>
      <c r="J29" s="165" t="s">
        <v>5</v>
      </c>
      <c r="K29" s="166"/>
      <c r="L29" s="167"/>
      <c r="M29" s="165" t="s">
        <v>22</v>
      </c>
      <c r="N29" s="166"/>
      <c r="O29" s="167"/>
      <c r="P29" s="165" t="s">
        <v>23</v>
      </c>
      <c r="Q29" s="166"/>
      <c r="R29" s="167"/>
      <c r="S29" s="153" t="s">
        <v>15</v>
      </c>
      <c r="T29" s="20"/>
      <c r="U29" s="20"/>
      <c r="V29" s="20"/>
      <c r="X29" s="29"/>
      <c r="Y29" s="29"/>
      <c r="Z29" s="29"/>
      <c r="AA29" s="29"/>
      <c r="AB29" s="29"/>
    </row>
    <row r="30" spans="1:28" s="28" customFormat="1" ht="16.5" customHeight="1" thickBot="1">
      <c r="A30" s="173"/>
      <c r="B30" s="174"/>
      <c r="C30" s="176"/>
      <c r="D30" s="46" t="s">
        <v>16</v>
      </c>
      <c r="E30" s="36" t="s">
        <v>18</v>
      </c>
      <c r="F30" s="47" t="s">
        <v>19</v>
      </c>
      <c r="G30" s="46" t="s">
        <v>16</v>
      </c>
      <c r="H30" s="36" t="s">
        <v>18</v>
      </c>
      <c r="I30" s="47" t="s">
        <v>19</v>
      </c>
      <c r="J30" s="72" t="s">
        <v>16</v>
      </c>
      <c r="K30" s="73" t="s">
        <v>18</v>
      </c>
      <c r="L30" s="74" t="s">
        <v>19</v>
      </c>
      <c r="M30" s="72" t="s">
        <v>16</v>
      </c>
      <c r="N30" s="73" t="s">
        <v>18</v>
      </c>
      <c r="O30" s="74" t="s">
        <v>19</v>
      </c>
      <c r="P30" s="72" t="s">
        <v>16</v>
      </c>
      <c r="Q30" s="73" t="s">
        <v>18</v>
      </c>
      <c r="R30" s="74" t="s">
        <v>19</v>
      </c>
      <c r="S30" s="180"/>
      <c r="T30" s="30"/>
      <c r="U30" s="30"/>
      <c r="V30" s="20"/>
      <c r="X30" s="29"/>
      <c r="Y30" s="29"/>
      <c r="Z30" s="29"/>
      <c r="AA30" s="29"/>
      <c r="AB30" s="29"/>
    </row>
    <row r="31" spans="1:39" s="9" customFormat="1" ht="15.75" customHeight="1">
      <c r="A31" s="99">
        <v>1</v>
      </c>
      <c r="B31" s="128" t="s">
        <v>402</v>
      </c>
      <c r="C31" s="94" t="s">
        <v>301</v>
      </c>
      <c r="D31" s="116"/>
      <c r="E31" s="117"/>
      <c r="F31" s="114"/>
      <c r="G31" s="116"/>
      <c r="H31" s="117"/>
      <c r="I31" s="114"/>
      <c r="J31" s="116">
        <v>20</v>
      </c>
      <c r="K31" s="117">
        <v>5</v>
      </c>
      <c r="L31" s="114">
        <v>5</v>
      </c>
      <c r="M31" s="116"/>
      <c r="N31" s="117"/>
      <c r="O31" s="114"/>
      <c r="P31" s="116">
        <v>17</v>
      </c>
      <c r="Q31" s="117"/>
      <c r="R31" s="114"/>
      <c r="S31" s="110">
        <f>SUM(D31:R31)</f>
        <v>47</v>
      </c>
      <c r="T31" s="32"/>
      <c r="U31" s="30"/>
      <c r="V31" s="20"/>
      <c r="W31" s="28"/>
      <c r="X31" s="29"/>
      <c r="Y31" s="29"/>
      <c r="Z31" s="29"/>
      <c r="AA31" s="29"/>
      <c r="AB31" s="29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</row>
    <row r="32" spans="1:39" s="9" customFormat="1" ht="15.75" customHeight="1" thickBot="1">
      <c r="A32" s="100">
        <v>2</v>
      </c>
      <c r="B32" s="130" t="s">
        <v>305</v>
      </c>
      <c r="C32" s="94" t="s">
        <v>301</v>
      </c>
      <c r="D32" s="116"/>
      <c r="E32" s="117"/>
      <c r="F32" s="114"/>
      <c r="G32" s="116">
        <v>40</v>
      </c>
      <c r="H32" s="117">
        <v>5</v>
      </c>
      <c r="I32" s="114"/>
      <c r="J32" s="116"/>
      <c r="K32" s="117"/>
      <c r="L32" s="114"/>
      <c r="M32" s="116"/>
      <c r="N32" s="117"/>
      <c r="O32" s="114"/>
      <c r="P32" s="116"/>
      <c r="Q32" s="117"/>
      <c r="R32" s="114"/>
      <c r="S32" s="110">
        <f aca="true" t="shared" si="0" ref="S32:S39">SUM(D32:R32)</f>
        <v>45</v>
      </c>
      <c r="T32" s="32"/>
      <c r="U32" s="30"/>
      <c r="V32" s="20"/>
      <c r="W32" s="28"/>
      <c r="X32" s="29"/>
      <c r="Y32" s="29"/>
      <c r="Z32" s="29"/>
      <c r="AA32" s="29"/>
      <c r="AB32" s="29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</row>
    <row r="33" spans="1:39" s="9" customFormat="1" ht="15.75" customHeight="1">
      <c r="A33" s="100">
        <v>3</v>
      </c>
      <c r="B33" s="227" t="s">
        <v>300</v>
      </c>
      <c r="C33" s="127" t="s">
        <v>301</v>
      </c>
      <c r="D33" s="107">
        <v>30</v>
      </c>
      <c r="E33" s="108">
        <v>5</v>
      </c>
      <c r="F33" s="106">
        <v>5</v>
      </c>
      <c r="G33" s="107"/>
      <c r="H33" s="108"/>
      <c r="I33" s="106"/>
      <c r="J33" s="107"/>
      <c r="K33" s="108"/>
      <c r="L33" s="106"/>
      <c r="M33" s="107"/>
      <c r="N33" s="108"/>
      <c r="O33" s="106"/>
      <c r="P33" s="107"/>
      <c r="Q33" s="108"/>
      <c r="R33" s="106"/>
      <c r="S33" s="120">
        <f t="shared" si="0"/>
        <v>40</v>
      </c>
      <c r="T33" s="32"/>
      <c r="U33" s="30"/>
      <c r="V33" s="20"/>
      <c r="W33" s="28"/>
      <c r="X33" s="29"/>
      <c r="Y33" s="29"/>
      <c r="Z33" s="29"/>
      <c r="AA33" s="29"/>
      <c r="AB33" s="29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</row>
    <row r="34" spans="1:39" s="9" customFormat="1" ht="15.75" customHeight="1">
      <c r="A34" s="96">
        <v>4</v>
      </c>
      <c r="B34" s="86" t="s">
        <v>531</v>
      </c>
      <c r="C34" s="94" t="s">
        <v>301</v>
      </c>
      <c r="D34" s="116"/>
      <c r="E34" s="117"/>
      <c r="F34" s="114"/>
      <c r="G34" s="116"/>
      <c r="H34" s="117"/>
      <c r="I34" s="114"/>
      <c r="J34" s="116"/>
      <c r="K34" s="117"/>
      <c r="L34" s="114"/>
      <c r="M34" s="116"/>
      <c r="N34" s="117"/>
      <c r="O34" s="114"/>
      <c r="P34" s="116">
        <v>30</v>
      </c>
      <c r="Q34" s="117"/>
      <c r="R34" s="114">
        <v>5</v>
      </c>
      <c r="S34" s="110">
        <f t="shared" si="0"/>
        <v>35</v>
      </c>
      <c r="T34" s="32"/>
      <c r="U34" s="30"/>
      <c r="V34" s="20"/>
      <c r="W34" s="28"/>
      <c r="X34" s="29"/>
      <c r="Y34" s="29"/>
      <c r="Z34" s="29"/>
      <c r="AA34" s="29"/>
      <c r="AB34" s="29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</row>
    <row r="35" spans="1:39" s="9" customFormat="1" ht="15.75" customHeight="1">
      <c r="A35" s="96">
        <v>5</v>
      </c>
      <c r="B35" s="86" t="s">
        <v>306</v>
      </c>
      <c r="C35" s="94" t="s">
        <v>307</v>
      </c>
      <c r="D35" s="116"/>
      <c r="E35" s="117"/>
      <c r="F35" s="114"/>
      <c r="G35" s="116">
        <v>27</v>
      </c>
      <c r="H35" s="117"/>
      <c r="I35" s="114"/>
      <c r="J35" s="116"/>
      <c r="K35" s="117"/>
      <c r="L35" s="114"/>
      <c r="M35" s="116"/>
      <c r="N35" s="117"/>
      <c r="O35" s="114"/>
      <c r="P35" s="116"/>
      <c r="Q35" s="117"/>
      <c r="R35" s="114"/>
      <c r="S35" s="110">
        <f t="shared" si="0"/>
        <v>27</v>
      </c>
      <c r="T35" s="32"/>
      <c r="U35" s="30"/>
      <c r="V35" s="20"/>
      <c r="W35" s="28"/>
      <c r="X35" s="29"/>
      <c r="Y35" s="29"/>
      <c r="Z35" s="29"/>
      <c r="AA35" s="29"/>
      <c r="AB35" s="29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</row>
    <row r="36" spans="1:39" s="9" customFormat="1" ht="15.75" customHeight="1">
      <c r="A36" s="96">
        <v>6</v>
      </c>
      <c r="B36" s="86" t="s">
        <v>470</v>
      </c>
      <c r="C36" s="94" t="s">
        <v>301</v>
      </c>
      <c r="D36" s="116"/>
      <c r="E36" s="117"/>
      <c r="F36" s="114"/>
      <c r="G36" s="116"/>
      <c r="H36" s="117"/>
      <c r="I36" s="114"/>
      <c r="J36" s="116"/>
      <c r="K36" s="117"/>
      <c r="L36" s="114"/>
      <c r="M36" s="116">
        <v>20</v>
      </c>
      <c r="N36" s="117"/>
      <c r="O36" s="114"/>
      <c r="P36" s="116"/>
      <c r="Q36" s="117"/>
      <c r="R36" s="114"/>
      <c r="S36" s="110">
        <f t="shared" si="0"/>
        <v>20</v>
      </c>
      <c r="T36" s="32"/>
      <c r="U36" s="30"/>
      <c r="V36" s="20"/>
      <c r="W36" s="28"/>
      <c r="X36" s="29"/>
      <c r="Y36" s="29"/>
      <c r="Z36" s="29"/>
      <c r="AA36" s="29"/>
      <c r="AB36" s="29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</row>
    <row r="37" spans="1:39" s="9" customFormat="1" ht="15.75" customHeight="1">
      <c r="A37" s="96">
        <v>7</v>
      </c>
      <c r="B37" s="140" t="s">
        <v>302</v>
      </c>
      <c r="C37" s="111" t="s">
        <v>303</v>
      </c>
      <c r="D37" s="116">
        <v>17</v>
      </c>
      <c r="E37" s="117"/>
      <c r="F37" s="114"/>
      <c r="G37" s="116"/>
      <c r="H37" s="117"/>
      <c r="I37" s="114"/>
      <c r="J37" s="116"/>
      <c r="K37" s="117"/>
      <c r="L37" s="114"/>
      <c r="M37" s="116"/>
      <c r="N37" s="117"/>
      <c r="O37" s="114"/>
      <c r="P37" s="116"/>
      <c r="Q37" s="117"/>
      <c r="R37" s="114"/>
      <c r="S37" s="110">
        <f t="shared" si="0"/>
        <v>17</v>
      </c>
      <c r="T37" s="32"/>
      <c r="U37" s="30"/>
      <c r="V37" s="20"/>
      <c r="W37" s="28"/>
      <c r="X37" s="29"/>
      <c r="Y37" s="29"/>
      <c r="Z37" s="29"/>
      <c r="AA37" s="29"/>
      <c r="AB37" s="29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</row>
    <row r="38" spans="1:39" s="9" customFormat="1" ht="15.75" customHeight="1" hidden="1">
      <c r="A38" s="96">
        <v>8</v>
      </c>
      <c r="B38" s="86" t="s">
        <v>308</v>
      </c>
      <c r="C38" s="94" t="s">
        <v>307</v>
      </c>
      <c r="D38" s="116"/>
      <c r="E38" s="117"/>
      <c r="F38" s="114"/>
      <c r="G38" s="116">
        <v>15</v>
      </c>
      <c r="H38" s="117"/>
      <c r="I38" s="114"/>
      <c r="J38" s="116"/>
      <c r="K38" s="117"/>
      <c r="L38" s="114"/>
      <c r="M38" s="116"/>
      <c r="N38" s="117"/>
      <c r="O38" s="114"/>
      <c r="P38" s="116"/>
      <c r="Q38" s="117"/>
      <c r="R38" s="114"/>
      <c r="S38" s="110">
        <f t="shared" si="0"/>
        <v>15</v>
      </c>
      <c r="T38" s="32"/>
      <c r="U38" s="30"/>
      <c r="V38" s="20"/>
      <c r="W38" s="28"/>
      <c r="X38" s="29"/>
      <c r="Y38" s="29"/>
      <c r="Z38" s="29"/>
      <c r="AA38" s="29"/>
      <c r="AB38" s="29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</row>
    <row r="39" spans="1:39" s="9" customFormat="1" ht="15.75" customHeight="1" hidden="1">
      <c r="A39" s="96">
        <v>9</v>
      </c>
      <c r="B39" s="86" t="s">
        <v>309</v>
      </c>
      <c r="C39" s="94" t="s">
        <v>303</v>
      </c>
      <c r="D39" s="116"/>
      <c r="E39" s="117"/>
      <c r="F39" s="114"/>
      <c r="G39" s="116">
        <v>13</v>
      </c>
      <c r="H39" s="117"/>
      <c r="I39" s="114"/>
      <c r="J39" s="116"/>
      <c r="K39" s="117"/>
      <c r="L39" s="114"/>
      <c r="M39" s="116"/>
      <c r="N39" s="117"/>
      <c r="O39" s="114"/>
      <c r="P39" s="116"/>
      <c r="Q39" s="117"/>
      <c r="R39" s="114"/>
      <c r="S39" s="110">
        <f t="shared" si="0"/>
        <v>13</v>
      </c>
      <c r="T39" s="32"/>
      <c r="U39" s="30"/>
      <c r="V39" s="20"/>
      <c r="W39" s="28"/>
      <c r="X39" s="29"/>
      <c r="Y39" s="29"/>
      <c r="Z39" s="29"/>
      <c r="AA39" s="29"/>
      <c r="AB39" s="29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</row>
    <row r="40" spans="1:39" s="9" customFormat="1" ht="15.75" customHeight="1" hidden="1">
      <c r="A40" s="96">
        <v>10</v>
      </c>
      <c r="B40" s="86" t="s">
        <v>309</v>
      </c>
      <c r="C40" s="94" t="s">
        <v>303</v>
      </c>
      <c r="D40" s="116"/>
      <c r="E40" s="117"/>
      <c r="F40" s="114"/>
      <c r="G40" s="116">
        <v>16</v>
      </c>
      <c r="H40" s="117"/>
      <c r="I40" s="114"/>
      <c r="J40" s="116"/>
      <c r="K40" s="117"/>
      <c r="L40" s="114"/>
      <c r="M40" s="116"/>
      <c r="N40" s="117"/>
      <c r="O40" s="114"/>
      <c r="P40" s="116"/>
      <c r="Q40" s="117"/>
      <c r="R40" s="114"/>
      <c r="S40" s="110">
        <f aca="true" t="shared" si="1" ref="S40:S50">SUM(D40:R40)</f>
        <v>16</v>
      </c>
      <c r="T40" s="32"/>
      <c r="U40" s="30"/>
      <c r="V40" s="20"/>
      <c r="W40" s="28"/>
      <c r="X40" s="29"/>
      <c r="Y40" s="29"/>
      <c r="Z40" s="29"/>
      <c r="AA40" s="29"/>
      <c r="AB40" s="29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</row>
    <row r="41" spans="1:39" s="9" customFormat="1" ht="15.75" customHeight="1" hidden="1">
      <c r="A41" s="96">
        <v>11</v>
      </c>
      <c r="B41" s="86" t="s">
        <v>309</v>
      </c>
      <c r="C41" s="94" t="s">
        <v>303</v>
      </c>
      <c r="D41" s="116"/>
      <c r="E41" s="117"/>
      <c r="F41" s="114"/>
      <c r="G41" s="116">
        <v>17</v>
      </c>
      <c r="H41" s="117"/>
      <c r="I41" s="114"/>
      <c r="J41" s="116"/>
      <c r="K41" s="117"/>
      <c r="L41" s="114"/>
      <c r="M41" s="116"/>
      <c r="N41" s="117"/>
      <c r="O41" s="114"/>
      <c r="P41" s="116"/>
      <c r="Q41" s="117"/>
      <c r="R41" s="114"/>
      <c r="S41" s="110">
        <f t="shared" si="1"/>
        <v>17</v>
      </c>
      <c r="T41" s="32"/>
      <c r="U41" s="30"/>
      <c r="V41" s="20"/>
      <c r="W41" s="28"/>
      <c r="X41" s="29"/>
      <c r="Y41" s="29"/>
      <c r="Z41" s="29"/>
      <c r="AA41" s="29"/>
      <c r="AB41" s="29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</row>
    <row r="42" spans="1:39" s="9" customFormat="1" ht="15.75" customHeight="1" hidden="1">
      <c r="A42" s="96">
        <v>12</v>
      </c>
      <c r="B42" s="86" t="s">
        <v>309</v>
      </c>
      <c r="C42" s="94" t="s">
        <v>303</v>
      </c>
      <c r="D42" s="116"/>
      <c r="E42" s="117"/>
      <c r="F42" s="114"/>
      <c r="G42" s="116">
        <v>18</v>
      </c>
      <c r="H42" s="117"/>
      <c r="I42" s="114"/>
      <c r="J42" s="116"/>
      <c r="K42" s="117"/>
      <c r="L42" s="114"/>
      <c r="M42" s="116"/>
      <c r="N42" s="117"/>
      <c r="O42" s="114"/>
      <c r="P42" s="116"/>
      <c r="Q42" s="117"/>
      <c r="R42" s="114"/>
      <c r="S42" s="110">
        <f t="shared" si="1"/>
        <v>18</v>
      </c>
      <c r="T42" s="32"/>
      <c r="U42" s="30"/>
      <c r="V42" s="20"/>
      <c r="W42" s="28"/>
      <c r="X42" s="29"/>
      <c r="Y42" s="29"/>
      <c r="Z42" s="29"/>
      <c r="AA42" s="29"/>
      <c r="AB42" s="29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</row>
    <row r="43" spans="1:39" s="9" customFormat="1" ht="15.75" customHeight="1" hidden="1">
      <c r="A43" s="96">
        <v>13</v>
      </c>
      <c r="B43" s="86" t="s">
        <v>309</v>
      </c>
      <c r="C43" s="94" t="s">
        <v>303</v>
      </c>
      <c r="D43" s="116"/>
      <c r="E43" s="117"/>
      <c r="F43" s="114"/>
      <c r="G43" s="116">
        <v>19</v>
      </c>
      <c r="H43" s="117"/>
      <c r="I43" s="114"/>
      <c r="J43" s="116"/>
      <c r="K43" s="117"/>
      <c r="L43" s="114"/>
      <c r="M43" s="116"/>
      <c r="N43" s="117"/>
      <c r="O43" s="114"/>
      <c r="P43" s="116"/>
      <c r="Q43" s="117"/>
      <c r="R43" s="114"/>
      <c r="S43" s="110">
        <f t="shared" si="1"/>
        <v>19</v>
      </c>
      <c r="T43" s="32"/>
      <c r="U43" s="30"/>
      <c r="V43" s="20"/>
      <c r="W43" s="28"/>
      <c r="X43" s="29"/>
      <c r="Y43" s="29"/>
      <c r="Z43" s="29"/>
      <c r="AA43" s="29"/>
      <c r="AB43" s="29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</row>
    <row r="44" spans="1:39" s="9" customFormat="1" ht="15.75" customHeight="1" hidden="1">
      <c r="A44" s="96">
        <v>14</v>
      </c>
      <c r="B44" s="86" t="s">
        <v>309</v>
      </c>
      <c r="C44" s="94" t="s">
        <v>303</v>
      </c>
      <c r="D44" s="116"/>
      <c r="E44" s="117"/>
      <c r="F44" s="114"/>
      <c r="G44" s="116">
        <v>20</v>
      </c>
      <c r="H44" s="117"/>
      <c r="I44" s="114"/>
      <c r="J44" s="116"/>
      <c r="K44" s="117"/>
      <c r="L44" s="114"/>
      <c r="M44" s="116"/>
      <c r="N44" s="117"/>
      <c r="O44" s="114"/>
      <c r="P44" s="116"/>
      <c r="Q44" s="117"/>
      <c r="R44" s="114"/>
      <c r="S44" s="110">
        <f t="shared" si="1"/>
        <v>20</v>
      </c>
      <c r="T44" s="32"/>
      <c r="U44" s="30"/>
      <c r="V44" s="20"/>
      <c r="W44" s="28"/>
      <c r="X44" s="29"/>
      <c r="Y44" s="29"/>
      <c r="Z44" s="29"/>
      <c r="AA44" s="29"/>
      <c r="AB44" s="29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</row>
    <row r="45" spans="1:39" s="9" customFormat="1" ht="15.75" customHeight="1" hidden="1">
      <c r="A45" s="96">
        <v>15</v>
      </c>
      <c r="B45" s="86" t="s">
        <v>309</v>
      </c>
      <c r="C45" s="94" t="s">
        <v>303</v>
      </c>
      <c r="D45" s="116"/>
      <c r="E45" s="117"/>
      <c r="F45" s="114"/>
      <c r="G45" s="116">
        <v>21</v>
      </c>
      <c r="H45" s="117"/>
      <c r="I45" s="114"/>
      <c r="J45" s="116"/>
      <c r="K45" s="117"/>
      <c r="L45" s="114"/>
      <c r="M45" s="116"/>
      <c r="N45" s="117"/>
      <c r="O45" s="114"/>
      <c r="P45" s="116"/>
      <c r="Q45" s="117"/>
      <c r="R45" s="114"/>
      <c r="S45" s="110">
        <f t="shared" si="1"/>
        <v>21</v>
      </c>
      <c r="T45" s="32"/>
      <c r="U45" s="30"/>
      <c r="V45" s="20"/>
      <c r="W45" s="28"/>
      <c r="X45" s="29"/>
      <c r="Y45" s="29"/>
      <c r="Z45" s="29"/>
      <c r="AA45" s="29"/>
      <c r="AB45" s="29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</row>
    <row r="46" spans="1:39" s="9" customFormat="1" ht="15.75" customHeight="1" hidden="1">
      <c r="A46" s="96">
        <v>16</v>
      </c>
      <c r="B46" s="86" t="s">
        <v>309</v>
      </c>
      <c r="C46" s="94" t="s">
        <v>303</v>
      </c>
      <c r="D46" s="116"/>
      <c r="E46" s="117"/>
      <c r="F46" s="114"/>
      <c r="G46" s="116">
        <v>22</v>
      </c>
      <c r="H46" s="117"/>
      <c r="I46" s="114"/>
      <c r="J46" s="116"/>
      <c r="K46" s="117"/>
      <c r="L46" s="114"/>
      <c r="M46" s="116"/>
      <c r="N46" s="117"/>
      <c r="O46" s="114"/>
      <c r="P46" s="116"/>
      <c r="Q46" s="117"/>
      <c r="R46" s="114"/>
      <c r="S46" s="110">
        <f t="shared" si="1"/>
        <v>22</v>
      </c>
      <c r="T46" s="32"/>
      <c r="U46" s="30"/>
      <c r="V46" s="20"/>
      <c r="W46" s="28"/>
      <c r="X46" s="29"/>
      <c r="Y46" s="29"/>
      <c r="Z46" s="29"/>
      <c r="AA46" s="29"/>
      <c r="AB46" s="29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</row>
    <row r="47" spans="1:39" s="9" customFormat="1" ht="15.75" customHeight="1" hidden="1">
      <c r="A47" s="96">
        <v>17</v>
      </c>
      <c r="B47" s="86" t="s">
        <v>309</v>
      </c>
      <c r="C47" s="94" t="s">
        <v>303</v>
      </c>
      <c r="D47" s="116"/>
      <c r="E47" s="117"/>
      <c r="F47" s="114"/>
      <c r="G47" s="116">
        <v>23</v>
      </c>
      <c r="H47" s="117"/>
      <c r="I47" s="114"/>
      <c r="J47" s="116"/>
      <c r="K47" s="117"/>
      <c r="L47" s="114"/>
      <c r="M47" s="116"/>
      <c r="N47" s="117"/>
      <c r="O47" s="114"/>
      <c r="P47" s="116"/>
      <c r="Q47" s="117"/>
      <c r="R47" s="114"/>
      <c r="S47" s="110">
        <f t="shared" si="1"/>
        <v>23</v>
      </c>
      <c r="T47" s="32"/>
      <c r="U47" s="30"/>
      <c r="V47" s="20"/>
      <c r="W47" s="28"/>
      <c r="X47" s="29"/>
      <c r="Y47" s="29"/>
      <c r="Z47" s="29"/>
      <c r="AA47" s="29"/>
      <c r="AB47" s="29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</row>
    <row r="48" spans="1:39" s="9" customFormat="1" ht="15.75" customHeight="1" hidden="1">
      <c r="A48" s="96">
        <v>18</v>
      </c>
      <c r="B48" s="86" t="s">
        <v>309</v>
      </c>
      <c r="C48" s="94" t="s">
        <v>303</v>
      </c>
      <c r="D48" s="116"/>
      <c r="E48" s="117"/>
      <c r="F48" s="114"/>
      <c r="G48" s="116">
        <v>24</v>
      </c>
      <c r="H48" s="117"/>
      <c r="I48" s="114"/>
      <c r="J48" s="116"/>
      <c r="K48" s="117"/>
      <c r="L48" s="114"/>
      <c r="M48" s="116"/>
      <c r="N48" s="117"/>
      <c r="O48" s="114"/>
      <c r="P48" s="116"/>
      <c r="Q48" s="117"/>
      <c r="R48" s="114"/>
      <c r="S48" s="110">
        <f t="shared" si="1"/>
        <v>24</v>
      </c>
      <c r="T48" s="32"/>
      <c r="U48" s="30"/>
      <c r="V48" s="20"/>
      <c r="W48" s="28"/>
      <c r="X48" s="29"/>
      <c r="Y48" s="29"/>
      <c r="Z48" s="29"/>
      <c r="AA48" s="29"/>
      <c r="AB48" s="29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</row>
    <row r="49" spans="1:39" s="9" customFormat="1" ht="15.75" customHeight="1">
      <c r="A49" s="96">
        <v>8</v>
      </c>
      <c r="B49" s="86" t="s">
        <v>308</v>
      </c>
      <c r="C49" s="94" t="s">
        <v>307</v>
      </c>
      <c r="D49" s="116"/>
      <c r="E49" s="117"/>
      <c r="F49" s="114"/>
      <c r="G49" s="116">
        <v>15</v>
      </c>
      <c r="H49" s="117"/>
      <c r="I49" s="114"/>
      <c r="J49" s="116"/>
      <c r="K49" s="117"/>
      <c r="L49" s="114"/>
      <c r="M49" s="116"/>
      <c r="N49" s="117"/>
      <c r="O49" s="114"/>
      <c r="P49" s="116"/>
      <c r="Q49" s="117"/>
      <c r="R49" s="114"/>
      <c r="S49" s="110">
        <f t="shared" si="1"/>
        <v>15</v>
      </c>
      <c r="T49" s="32"/>
      <c r="U49" s="30"/>
      <c r="V49" s="20"/>
      <c r="W49" s="28"/>
      <c r="X49" s="29"/>
      <c r="Y49" s="29"/>
      <c r="Z49" s="29"/>
      <c r="AA49" s="29"/>
      <c r="AB49" s="29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</row>
    <row r="50" spans="1:39" s="9" customFormat="1" ht="15.75" customHeight="1">
      <c r="A50" s="96">
        <v>9</v>
      </c>
      <c r="B50" s="86" t="s">
        <v>309</v>
      </c>
      <c r="C50" s="94" t="s">
        <v>303</v>
      </c>
      <c r="D50" s="116"/>
      <c r="E50" s="117"/>
      <c r="F50" s="114"/>
      <c r="G50" s="116">
        <v>13</v>
      </c>
      <c r="H50" s="117"/>
      <c r="I50" s="114"/>
      <c r="J50" s="116"/>
      <c r="K50" s="117"/>
      <c r="L50" s="114"/>
      <c r="M50" s="116"/>
      <c r="N50" s="117"/>
      <c r="O50" s="114"/>
      <c r="P50" s="116"/>
      <c r="Q50" s="117"/>
      <c r="R50" s="114"/>
      <c r="S50" s="110">
        <f t="shared" si="1"/>
        <v>13</v>
      </c>
      <c r="T50" s="32"/>
      <c r="U50" s="30"/>
      <c r="V50" s="20"/>
      <c r="W50" s="28"/>
      <c r="X50" s="29"/>
      <c r="Y50" s="29"/>
      <c r="Z50" s="29"/>
      <c r="AA50" s="29"/>
      <c r="AB50" s="29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</row>
    <row r="51" spans="1:32" s="9" customFormat="1" ht="15.75" customHeight="1">
      <c r="A51" s="32"/>
      <c r="B51" s="141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32"/>
      <c r="T51" s="32"/>
      <c r="U51" s="32"/>
      <c r="V51" s="32"/>
      <c r="W51" s="32"/>
      <c r="X51" s="11"/>
      <c r="Y51" s="11"/>
      <c r="Z51" s="11"/>
      <c r="AA51" s="11"/>
      <c r="AB51" s="11"/>
      <c r="AF51" s="26"/>
    </row>
    <row r="53" spans="1:23" ht="16.5" thickBot="1">
      <c r="A53" s="175" t="s">
        <v>296</v>
      </c>
      <c r="B53" s="175"/>
      <c r="C53" s="175"/>
      <c r="D53" s="8"/>
      <c r="E53" s="8"/>
      <c r="F53" s="8"/>
      <c r="G53" s="89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9"/>
      <c r="U53" s="9"/>
      <c r="V53" s="9"/>
      <c r="W53" s="9"/>
    </row>
    <row r="54" spans="1:23" ht="15.75" thickBot="1">
      <c r="A54" s="8"/>
      <c r="B54" s="9"/>
      <c r="C54" s="161" t="s">
        <v>6</v>
      </c>
      <c r="D54" s="155">
        <v>219</v>
      </c>
      <c r="E54" s="155"/>
      <c r="F54" s="155"/>
      <c r="G54" s="191">
        <v>218.74</v>
      </c>
      <c r="H54" s="191"/>
      <c r="I54" s="191"/>
      <c r="J54" s="155">
        <v>202.81</v>
      </c>
      <c r="K54" s="155"/>
      <c r="L54" s="155"/>
      <c r="M54" s="155">
        <v>217.69</v>
      </c>
      <c r="N54" s="155"/>
      <c r="O54" s="155"/>
      <c r="P54" s="155"/>
      <c r="Q54" s="155"/>
      <c r="R54" s="155"/>
      <c r="S54" s="152" t="s">
        <v>7</v>
      </c>
      <c r="T54" s="152"/>
      <c r="U54" s="152"/>
      <c r="V54" s="152"/>
      <c r="W54" s="152"/>
    </row>
    <row r="55" spans="1:23" ht="15.75" thickBot="1">
      <c r="A55" s="8"/>
      <c r="B55" s="9"/>
      <c r="C55" s="161"/>
      <c r="D55" s="162" t="s">
        <v>311</v>
      </c>
      <c r="E55" s="162"/>
      <c r="F55" s="162"/>
      <c r="G55" s="163" t="s">
        <v>314</v>
      </c>
      <c r="H55" s="163"/>
      <c r="I55" s="163"/>
      <c r="J55" s="163" t="s">
        <v>403</v>
      </c>
      <c r="K55" s="163"/>
      <c r="L55" s="163"/>
      <c r="M55" s="163" t="s">
        <v>311</v>
      </c>
      <c r="N55" s="163"/>
      <c r="O55" s="163"/>
      <c r="P55" s="168"/>
      <c r="Q55" s="168"/>
      <c r="R55" s="168"/>
      <c r="S55" s="8"/>
      <c r="T55" s="9"/>
      <c r="U55" s="9"/>
      <c r="V55" s="9"/>
      <c r="W55" s="9"/>
    </row>
    <row r="56" spans="1:23" ht="15.75" thickBot="1">
      <c r="A56" s="8"/>
      <c r="B56" s="7"/>
      <c r="C56" s="161" t="s">
        <v>8</v>
      </c>
      <c r="D56" s="164">
        <v>10.587</v>
      </c>
      <c r="E56" s="164"/>
      <c r="F56" s="164"/>
      <c r="G56" s="177">
        <v>10.733</v>
      </c>
      <c r="H56" s="178"/>
      <c r="I56" s="179"/>
      <c r="J56" s="164">
        <v>11.425</v>
      </c>
      <c r="K56" s="164"/>
      <c r="L56" s="164"/>
      <c r="M56" s="164">
        <v>10.603</v>
      </c>
      <c r="N56" s="164"/>
      <c r="O56" s="164"/>
      <c r="P56" s="164"/>
      <c r="Q56" s="164"/>
      <c r="R56" s="164"/>
      <c r="S56" s="152" t="s">
        <v>9</v>
      </c>
      <c r="T56" s="152"/>
      <c r="U56" s="152"/>
      <c r="V56" s="152"/>
      <c r="W56" s="152"/>
    </row>
    <row r="57" spans="1:23" ht="15.75" thickBot="1">
      <c r="A57" s="8"/>
      <c r="B57" s="7"/>
      <c r="C57" s="161"/>
      <c r="D57" s="162" t="s">
        <v>311</v>
      </c>
      <c r="E57" s="162"/>
      <c r="F57" s="162"/>
      <c r="G57" s="163" t="s">
        <v>314</v>
      </c>
      <c r="H57" s="163"/>
      <c r="I57" s="163"/>
      <c r="J57" s="163" t="s">
        <v>403</v>
      </c>
      <c r="K57" s="163"/>
      <c r="L57" s="163"/>
      <c r="M57" s="163" t="s">
        <v>311</v>
      </c>
      <c r="N57" s="163"/>
      <c r="O57" s="163"/>
      <c r="P57" s="162"/>
      <c r="Q57" s="162"/>
      <c r="R57" s="162"/>
      <c r="S57" s="8"/>
      <c r="T57" s="9"/>
      <c r="U57" s="9"/>
      <c r="V57" s="9"/>
      <c r="W57" s="9"/>
    </row>
    <row r="58" spans="1:23" ht="15.75" thickBot="1">
      <c r="A58" s="8"/>
      <c r="B58" s="7"/>
      <c r="C58" s="27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8"/>
      <c r="T58" s="9"/>
      <c r="U58" s="9"/>
      <c r="V58" s="9"/>
      <c r="W58" s="9"/>
    </row>
    <row r="59" spans="1:23" ht="15">
      <c r="A59" s="151" t="s">
        <v>10</v>
      </c>
      <c r="B59" s="156" t="s">
        <v>11</v>
      </c>
      <c r="C59" s="157" t="s">
        <v>12</v>
      </c>
      <c r="D59" s="158" t="s">
        <v>13</v>
      </c>
      <c r="E59" s="159"/>
      <c r="F59" s="160"/>
      <c r="G59" s="158" t="s">
        <v>14</v>
      </c>
      <c r="H59" s="159"/>
      <c r="I59" s="160"/>
      <c r="J59" s="158" t="s">
        <v>5</v>
      </c>
      <c r="K59" s="171"/>
      <c r="L59" s="172"/>
      <c r="M59" s="158" t="s">
        <v>22</v>
      </c>
      <c r="N59" s="171"/>
      <c r="O59" s="172"/>
      <c r="P59" s="158" t="s">
        <v>23</v>
      </c>
      <c r="Q59" s="171"/>
      <c r="R59" s="172"/>
      <c r="S59" s="169" t="s">
        <v>15</v>
      </c>
      <c r="T59" s="20"/>
      <c r="U59" s="20"/>
      <c r="V59" s="20"/>
      <c r="W59" s="28"/>
    </row>
    <row r="60" spans="1:37" ht="15.75">
      <c r="A60" s="151"/>
      <c r="B60" s="156"/>
      <c r="C60" s="157"/>
      <c r="D60" s="46" t="s">
        <v>16</v>
      </c>
      <c r="E60" s="36" t="s">
        <v>18</v>
      </c>
      <c r="F60" s="47" t="s">
        <v>19</v>
      </c>
      <c r="G60" s="46" t="s">
        <v>16</v>
      </c>
      <c r="H60" s="36" t="s">
        <v>18</v>
      </c>
      <c r="I60" s="47" t="s">
        <v>19</v>
      </c>
      <c r="J60" s="46" t="s">
        <v>16</v>
      </c>
      <c r="K60" s="36" t="s">
        <v>18</v>
      </c>
      <c r="L60" s="47" t="s">
        <v>19</v>
      </c>
      <c r="M60" s="46" t="s">
        <v>16</v>
      </c>
      <c r="N60" s="36" t="s">
        <v>18</v>
      </c>
      <c r="O60" s="47" t="s">
        <v>19</v>
      </c>
      <c r="P60" s="46" t="s">
        <v>16</v>
      </c>
      <c r="Q60" s="36" t="s">
        <v>18</v>
      </c>
      <c r="R60" s="47" t="s">
        <v>19</v>
      </c>
      <c r="S60" s="170"/>
      <c r="T60" s="30"/>
      <c r="U60" s="30"/>
      <c r="V60" s="30"/>
      <c r="W60" s="18"/>
      <c r="X60" s="11"/>
      <c r="Y60" s="11"/>
      <c r="Z60" s="11"/>
      <c r="AA60" s="11"/>
      <c r="AB60" s="11"/>
      <c r="AC60" s="9"/>
      <c r="AD60" s="9"/>
      <c r="AE60" s="9"/>
      <c r="AF60" s="26"/>
      <c r="AG60" s="9"/>
      <c r="AH60" s="9"/>
      <c r="AI60" s="9"/>
      <c r="AJ60" s="9"/>
      <c r="AK60" s="9"/>
    </row>
    <row r="61" spans="1:51" ht="15.75">
      <c r="A61" s="102">
        <v>1</v>
      </c>
      <c r="B61" s="131" t="s">
        <v>310</v>
      </c>
      <c r="C61" s="94" t="s">
        <v>301</v>
      </c>
      <c r="D61" s="116">
        <v>30</v>
      </c>
      <c r="E61" s="117">
        <v>5</v>
      </c>
      <c r="F61" s="114">
        <v>5</v>
      </c>
      <c r="G61" s="116"/>
      <c r="H61" s="117"/>
      <c r="I61" s="114"/>
      <c r="J61" s="116"/>
      <c r="K61" s="117"/>
      <c r="L61" s="114"/>
      <c r="M61" s="116">
        <v>40</v>
      </c>
      <c r="N61" s="117"/>
      <c r="O61" s="114"/>
      <c r="P61" s="116"/>
      <c r="Q61" s="117"/>
      <c r="R61" s="114"/>
      <c r="S61" s="110">
        <f aca="true" t="shared" si="2" ref="S61:S88">SUM(D61:R61)</f>
        <v>80</v>
      </c>
      <c r="T61" s="32"/>
      <c r="U61" s="30"/>
      <c r="V61" s="30"/>
      <c r="W61" s="18"/>
      <c r="X61" s="11"/>
      <c r="Y61" s="11"/>
      <c r="Z61" s="11"/>
      <c r="AA61" s="11"/>
      <c r="AB61" s="11"/>
      <c r="AC61" s="9"/>
      <c r="AD61" s="9"/>
      <c r="AE61" s="9"/>
      <c r="AF61" s="26"/>
      <c r="AG61" s="9"/>
      <c r="AH61" s="9"/>
      <c r="AI61" s="9"/>
      <c r="AJ61" s="9"/>
      <c r="AK61" s="9"/>
      <c r="AM61" s="11"/>
      <c r="AN61" s="11"/>
      <c r="AO61" s="11"/>
      <c r="AP61" s="11"/>
      <c r="AQ61" s="9"/>
      <c r="AR61" s="9"/>
      <c r="AS61" s="9"/>
      <c r="AT61" s="26"/>
      <c r="AU61" s="9"/>
      <c r="AV61" s="9"/>
      <c r="AW61" s="9"/>
      <c r="AX61" s="9"/>
      <c r="AY61" s="9"/>
    </row>
    <row r="62" spans="1:51" ht="15.75">
      <c r="A62" s="102">
        <v>2</v>
      </c>
      <c r="B62" s="134" t="s">
        <v>312</v>
      </c>
      <c r="C62" s="111" t="s">
        <v>313</v>
      </c>
      <c r="D62" s="116">
        <v>17</v>
      </c>
      <c r="E62" s="117"/>
      <c r="F62" s="114"/>
      <c r="G62" s="116"/>
      <c r="H62" s="117"/>
      <c r="I62" s="114"/>
      <c r="J62" s="116"/>
      <c r="K62" s="117"/>
      <c r="L62" s="114"/>
      <c r="M62" s="116">
        <v>27</v>
      </c>
      <c r="N62" s="117"/>
      <c r="O62" s="114"/>
      <c r="P62" s="116"/>
      <c r="Q62" s="117"/>
      <c r="R62" s="114"/>
      <c r="S62" s="110">
        <f t="shared" si="2"/>
        <v>44</v>
      </c>
      <c r="T62" s="32"/>
      <c r="U62" s="30"/>
      <c r="V62" s="30"/>
      <c r="W62" s="18"/>
      <c r="X62" s="11"/>
      <c r="Y62" s="11"/>
      <c r="Z62" s="11"/>
      <c r="AA62" s="11"/>
      <c r="AB62" s="11"/>
      <c r="AC62" s="9"/>
      <c r="AD62" s="9"/>
      <c r="AE62" s="9"/>
      <c r="AF62" s="26"/>
      <c r="AG62" s="9"/>
      <c r="AH62" s="9"/>
      <c r="AI62" s="9"/>
      <c r="AJ62" s="9"/>
      <c r="AK62" s="9"/>
      <c r="AM62" s="11"/>
      <c r="AN62" s="11"/>
      <c r="AO62" s="11"/>
      <c r="AP62" s="11"/>
      <c r="AQ62" s="9"/>
      <c r="AR62" s="9"/>
      <c r="AS62" s="9"/>
      <c r="AT62" s="26"/>
      <c r="AU62" s="9"/>
      <c r="AV62" s="9"/>
      <c r="AW62" s="9"/>
      <c r="AX62" s="9"/>
      <c r="AY62" s="9"/>
    </row>
    <row r="63" spans="1:51" ht="15.75">
      <c r="A63" s="102">
        <v>3</v>
      </c>
      <c r="B63" s="129" t="s">
        <v>315</v>
      </c>
      <c r="C63" s="94" t="s">
        <v>301</v>
      </c>
      <c r="D63" s="116"/>
      <c r="E63" s="117"/>
      <c r="F63" s="114"/>
      <c r="G63" s="116">
        <v>30</v>
      </c>
      <c r="H63" s="117"/>
      <c r="I63" s="114"/>
      <c r="J63" s="116"/>
      <c r="K63" s="117"/>
      <c r="L63" s="114"/>
      <c r="M63" s="116"/>
      <c r="N63" s="117"/>
      <c r="O63" s="114"/>
      <c r="P63" s="116"/>
      <c r="Q63" s="117"/>
      <c r="R63" s="114"/>
      <c r="S63" s="110">
        <f t="shared" si="2"/>
        <v>30</v>
      </c>
      <c r="T63" s="32"/>
      <c r="U63" s="30"/>
      <c r="V63" s="30"/>
      <c r="W63" s="18"/>
      <c r="X63" s="11"/>
      <c r="Y63" s="11"/>
      <c r="Z63" s="11"/>
      <c r="AA63" s="11"/>
      <c r="AB63" s="11"/>
      <c r="AC63" s="9"/>
      <c r="AD63" s="9"/>
      <c r="AE63" s="9"/>
      <c r="AF63" s="26"/>
      <c r="AG63" s="9"/>
      <c r="AH63" s="9"/>
      <c r="AI63" s="9"/>
      <c r="AJ63" s="9"/>
      <c r="AK63" s="9"/>
      <c r="AM63" s="11"/>
      <c r="AN63" s="11"/>
      <c r="AO63" s="11"/>
      <c r="AP63" s="11"/>
      <c r="AQ63" s="9"/>
      <c r="AR63" s="9"/>
      <c r="AS63" s="9"/>
      <c r="AT63" s="26"/>
      <c r="AU63" s="9"/>
      <c r="AV63" s="9"/>
      <c r="AW63" s="9"/>
      <c r="AX63" s="9"/>
      <c r="AY63" s="9"/>
    </row>
    <row r="64" spans="1:51" ht="15.75">
      <c r="A64" s="34">
        <v>4</v>
      </c>
      <c r="B64" s="140" t="s">
        <v>404</v>
      </c>
      <c r="C64" s="111" t="s">
        <v>405</v>
      </c>
      <c r="D64" s="116"/>
      <c r="E64" s="117"/>
      <c r="F64" s="114"/>
      <c r="G64" s="116"/>
      <c r="H64" s="117"/>
      <c r="I64" s="114"/>
      <c r="J64" s="116">
        <v>20</v>
      </c>
      <c r="K64" s="117"/>
      <c r="L64" s="114"/>
      <c r="M64" s="116"/>
      <c r="N64" s="117"/>
      <c r="O64" s="114"/>
      <c r="P64" s="116"/>
      <c r="Q64" s="117"/>
      <c r="R64" s="114"/>
      <c r="S64" s="110">
        <f>SUM(D64:R64)</f>
        <v>20</v>
      </c>
      <c r="T64" s="32"/>
      <c r="U64" s="30"/>
      <c r="V64" s="30"/>
      <c r="W64" s="18"/>
      <c r="X64" s="11"/>
      <c r="Y64" s="11"/>
      <c r="Z64" s="11"/>
      <c r="AA64" s="11"/>
      <c r="AB64" s="11"/>
      <c r="AC64" s="9"/>
      <c r="AD64" s="9"/>
      <c r="AE64" s="9"/>
      <c r="AF64" s="26"/>
      <c r="AG64" s="9"/>
      <c r="AH64" s="9"/>
      <c r="AI64" s="9"/>
      <c r="AJ64" s="9"/>
      <c r="AK64" s="9"/>
      <c r="AM64" s="11"/>
      <c r="AN64" s="11"/>
      <c r="AO64" s="11"/>
      <c r="AP64" s="11"/>
      <c r="AQ64" s="9"/>
      <c r="AR64" s="9"/>
      <c r="AS64" s="9"/>
      <c r="AT64" s="26"/>
      <c r="AU64" s="9"/>
      <c r="AV64" s="9"/>
      <c r="AW64" s="9"/>
      <c r="AX64" s="9"/>
      <c r="AY64" s="9"/>
    </row>
    <row r="65" spans="1:51" ht="15.75">
      <c r="A65" s="34">
        <v>5</v>
      </c>
      <c r="B65" s="93" t="s">
        <v>316</v>
      </c>
      <c r="C65" s="111" t="s">
        <v>301</v>
      </c>
      <c r="D65" s="116"/>
      <c r="E65" s="117"/>
      <c r="F65" s="114"/>
      <c r="G65" s="116">
        <v>17</v>
      </c>
      <c r="H65" s="117"/>
      <c r="I65" s="114"/>
      <c r="J65" s="116"/>
      <c r="K65" s="117"/>
      <c r="L65" s="114"/>
      <c r="M65" s="116"/>
      <c r="N65" s="117"/>
      <c r="O65" s="114"/>
      <c r="P65" s="116"/>
      <c r="Q65" s="117"/>
      <c r="R65" s="114"/>
      <c r="S65" s="110">
        <f>SUM(D65:R65)</f>
        <v>17</v>
      </c>
      <c r="T65" s="32"/>
      <c r="U65" s="30"/>
      <c r="V65" s="30"/>
      <c r="W65" s="18"/>
      <c r="X65" s="11"/>
      <c r="Y65" s="11"/>
      <c r="Z65" s="11"/>
      <c r="AA65" s="11"/>
      <c r="AB65" s="11"/>
      <c r="AC65" s="9"/>
      <c r="AD65" s="9"/>
      <c r="AE65" s="9"/>
      <c r="AF65" s="26"/>
      <c r="AG65" s="9"/>
      <c r="AH65" s="9"/>
      <c r="AI65" s="9"/>
      <c r="AJ65" s="9"/>
      <c r="AK65" s="9"/>
      <c r="AM65" s="11"/>
      <c r="AN65" s="11"/>
      <c r="AO65" s="11"/>
      <c r="AP65" s="11"/>
      <c r="AQ65" s="9"/>
      <c r="AR65" s="9"/>
      <c r="AS65" s="9"/>
      <c r="AT65" s="26"/>
      <c r="AU65" s="9"/>
      <c r="AV65" s="9"/>
      <c r="AW65" s="9"/>
      <c r="AX65" s="9"/>
      <c r="AY65" s="9"/>
    </row>
    <row r="66" spans="1:51" ht="15.75">
      <c r="A66" s="34">
        <v>6</v>
      </c>
      <c r="B66" s="93" t="s">
        <v>472</v>
      </c>
      <c r="C66" s="111" t="s">
        <v>313</v>
      </c>
      <c r="D66" s="116"/>
      <c r="E66" s="117"/>
      <c r="F66" s="114"/>
      <c r="G66" s="116"/>
      <c r="H66" s="117"/>
      <c r="I66" s="114"/>
      <c r="J66" s="116"/>
      <c r="K66" s="117"/>
      <c r="L66" s="114"/>
      <c r="M66" s="116">
        <v>15</v>
      </c>
      <c r="N66" s="117"/>
      <c r="O66" s="114"/>
      <c r="P66" s="116"/>
      <c r="Q66" s="117"/>
      <c r="R66" s="114"/>
      <c r="S66" s="110">
        <f t="shared" si="2"/>
        <v>15</v>
      </c>
      <c r="T66" s="32"/>
      <c r="U66" s="30"/>
      <c r="V66" s="30"/>
      <c r="W66" s="18"/>
      <c r="X66" s="11"/>
      <c r="Y66" s="11"/>
      <c r="Z66" s="11"/>
      <c r="AA66" s="11"/>
      <c r="AB66" s="11"/>
      <c r="AC66" s="9"/>
      <c r="AD66" s="9"/>
      <c r="AE66" s="9"/>
      <c r="AF66" s="26"/>
      <c r="AG66" s="9"/>
      <c r="AH66" s="9"/>
      <c r="AI66" s="9"/>
      <c r="AJ66" s="9"/>
      <c r="AK66" s="9"/>
      <c r="AM66" s="11"/>
      <c r="AN66" s="11"/>
      <c r="AO66" s="11"/>
      <c r="AP66" s="11"/>
      <c r="AQ66" s="9"/>
      <c r="AR66" s="9"/>
      <c r="AS66" s="9"/>
      <c r="AT66" s="26"/>
      <c r="AU66" s="9"/>
      <c r="AV66" s="9"/>
      <c r="AW66" s="9"/>
      <c r="AX66" s="9"/>
      <c r="AY66" s="9"/>
    </row>
    <row r="67" spans="1:51" ht="15.75">
      <c r="A67" s="34">
        <v>7</v>
      </c>
      <c r="B67" s="86"/>
      <c r="C67" s="94"/>
      <c r="D67" s="116"/>
      <c r="E67" s="117"/>
      <c r="F67" s="114"/>
      <c r="G67" s="116"/>
      <c r="H67" s="117"/>
      <c r="I67" s="114"/>
      <c r="J67" s="116"/>
      <c r="K67" s="117"/>
      <c r="L67" s="114"/>
      <c r="M67" s="116"/>
      <c r="N67" s="117"/>
      <c r="O67" s="114"/>
      <c r="P67" s="116"/>
      <c r="Q67" s="117"/>
      <c r="R67" s="114"/>
      <c r="S67" s="110">
        <f t="shared" si="2"/>
        <v>0</v>
      </c>
      <c r="T67" s="32"/>
      <c r="U67" s="32"/>
      <c r="V67" s="32"/>
      <c r="W67" s="21"/>
      <c r="X67" s="11"/>
      <c r="Y67" s="11"/>
      <c r="Z67" s="11"/>
      <c r="AA67" s="11"/>
      <c r="AB67" s="11"/>
      <c r="AC67" s="9"/>
      <c r="AD67" s="9"/>
      <c r="AE67" s="9"/>
      <c r="AF67" s="26"/>
      <c r="AG67" s="9"/>
      <c r="AH67" s="9"/>
      <c r="AI67" s="9"/>
      <c r="AJ67" s="9"/>
      <c r="AK67" s="9"/>
      <c r="AL67" s="11"/>
      <c r="AM67" s="11"/>
      <c r="AN67" s="11"/>
      <c r="AO67" s="11"/>
      <c r="AP67" s="11"/>
      <c r="AQ67" s="9"/>
      <c r="AR67" s="9"/>
      <c r="AS67" s="9"/>
      <c r="AT67" s="26"/>
      <c r="AU67" s="9"/>
      <c r="AV67" s="9"/>
      <c r="AW67" s="9"/>
      <c r="AX67" s="9"/>
      <c r="AY67" s="9"/>
    </row>
    <row r="68" spans="1:51" ht="15.75">
      <c r="A68" s="34">
        <v>8</v>
      </c>
      <c r="B68" s="38"/>
      <c r="C68" s="44"/>
      <c r="D68" s="48"/>
      <c r="E68" s="37"/>
      <c r="F68" s="49"/>
      <c r="G68" s="48"/>
      <c r="H68" s="37"/>
      <c r="I68" s="49"/>
      <c r="J68" s="48"/>
      <c r="K68" s="37"/>
      <c r="L68" s="49"/>
      <c r="M68" s="48"/>
      <c r="N68" s="37"/>
      <c r="O68" s="49"/>
      <c r="P68" s="48"/>
      <c r="Q68" s="37"/>
      <c r="R68" s="49"/>
      <c r="S68" s="110">
        <f t="shared" si="2"/>
        <v>0</v>
      </c>
      <c r="T68" s="32"/>
      <c r="U68" s="32"/>
      <c r="V68" s="32"/>
      <c r="W68" s="21"/>
      <c r="X68" s="11"/>
      <c r="Y68" s="11"/>
      <c r="Z68" s="11"/>
      <c r="AA68" s="11"/>
      <c r="AB68" s="11"/>
      <c r="AC68" s="9"/>
      <c r="AD68" s="9"/>
      <c r="AE68" s="9"/>
      <c r="AF68" s="26"/>
      <c r="AG68" s="9"/>
      <c r="AH68" s="9"/>
      <c r="AI68" s="9"/>
      <c r="AJ68" s="9"/>
      <c r="AK68" s="9"/>
      <c r="AL68" s="11"/>
      <c r="AM68" s="11"/>
      <c r="AN68" s="11"/>
      <c r="AO68" s="11"/>
      <c r="AP68" s="11"/>
      <c r="AQ68" s="9"/>
      <c r="AR68" s="9"/>
      <c r="AS68" s="9"/>
      <c r="AT68" s="26"/>
      <c r="AU68" s="9"/>
      <c r="AV68" s="9"/>
      <c r="AW68" s="9"/>
      <c r="AX68" s="9"/>
      <c r="AY68" s="9"/>
    </row>
    <row r="69" spans="1:51" ht="15.75">
      <c r="A69" s="34">
        <v>9</v>
      </c>
      <c r="B69" s="88"/>
      <c r="C69" s="94"/>
      <c r="D69" s="116"/>
      <c r="E69" s="117"/>
      <c r="F69" s="114"/>
      <c r="G69" s="116"/>
      <c r="H69" s="117"/>
      <c r="I69" s="114"/>
      <c r="J69" s="116"/>
      <c r="K69" s="117"/>
      <c r="L69" s="114"/>
      <c r="M69" s="116"/>
      <c r="N69" s="117"/>
      <c r="O69" s="114"/>
      <c r="P69" s="116"/>
      <c r="Q69" s="117"/>
      <c r="R69" s="114"/>
      <c r="S69" s="110">
        <f t="shared" si="2"/>
        <v>0</v>
      </c>
      <c r="T69" s="32"/>
      <c r="U69" s="32"/>
      <c r="V69" s="32"/>
      <c r="W69" s="21"/>
      <c r="X69" s="11"/>
      <c r="Y69" s="11"/>
      <c r="Z69" s="11"/>
      <c r="AA69" s="11"/>
      <c r="AB69" s="11"/>
      <c r="AC69" s="9"/>
      <c r="AD69" s="9"/>
      <c r="AE69" s="9"/>
      <c r="AF69" s="26"/>
      <c r="AG69" s="9"/>
      <c r="AH69" s="9"/>
      <c r="AI69" s="9"/>
      <c r="AJ69" s="9"/>
      <c r="AK69" s="9"/>
      <c r="AL69" s="11"/>
      <c r="AM69" s="11"/>
      <c r="AN69" s="11"/>
      <c r="AO69" s="11"/>
      <c r="AP69" s="11"/>
      <c r="AQ69" s="9"/>
      <c r="AR69" s="9"/>
      <c r="AS69" s="9"/>
      <c r="AT69" s="26"/>
      <c r="AU69" s="9"/>
      <c r="AV69" s="9"/>
      <c r="AW69" s="9"/>
      <c r="AX69" s="9"/>
      <c r="AY69" s="9"/>
    </row>
    <row r="70" spans="1:51" ht="15.75">
      <c r="A70" s="34">
        <v>10</v>
      </c>
      <c r="B70" s="88"/>
      <c r="C70" s="94"/>
      <c r="D70" s="116"/>
      <c r="E70" s="117"/>
      <c r="F70" s="114"/>
      <c r="G70" s="116"/>
      <c r="H70" s="117"/>
      <c r="I70" s="114"/>
      <c r="J70" s="116"/>
      <c r="K70" s="117"/>
      <c r="L70" s="114"/>
      <c r="M70" s="116"/>
      <c r="N70" s="117"/>
      <c r="O70" s="114"/>
      <c r="P70" s="116"/>
      <c r="Q70" s="117"/>
      <c r="R70" s="114"/>
      <c r="S70" s="110">
        <f t="shared" si="2"/>
        <v>0</v>
      </c>
      <c r="T70" s="32"/>
      <c r="U70" s="32"/>
      <c r="V70" s="32"/>
      <c r="W70" s="21"/>
      <c r="X70" s="11"/>
      <c r="Y70" s="11"/>
      <c r="Z70" s="11"/>
      <c r="AA70" s="11"/>
      <c r="AB70" s="11"/>
      <c r="AC70" s="9"/>
      <c r="AD70" s="9"/>
      <c r="AE70" s="9"/>
      <c r="AF70" s="26"/>
      <c r="AG70" s="9"/>
      <c r="AH70" s="9"/>
      <c r="AI70" s="9"/>
      <c r="AJ70" s="9"/>
      <c r="AK70" s="9"/>
      <c r="AL70" s="11"/>
      <c r="AM70" s="11"/>
      <c r="AN70" s="11"/>
      <c r="AO70" s="11"/>
      <c r="AP70" s="11"/>
      <c r="AQ70" s="9"/>
      <c r="AR70" s="9"/>
      <c r="AS70" s="9"/>
      <c r="AT70" s="26"/>
      <c r="AU70" s="9"/>
      <c r="AV70" s="9"/>
      <c r="AW70" s="9"/>
      <c r="AX70" s="9"/>
      <c r="AY70" s="9"/>
    </row>
    <row r="71" spans="1:51" ht="15.75">
      <c r="A71" s="34">
        <v>11</v>
      </c>
      <c r="B71" s="70"/>
      <c r="C71" s="44"/>
      <c r="D71" s="48"/>
      <c r="E71" s="37"/>
      <c r="F71" s="49"/>
      <c r="G71" s="48"/>
      <c r="H71" s="37"/>
      <c r="I71" s="49"/>
      <c r="J71" s="48"/>
      <c r="K71" s="37"/>
      <c r="L71" s="49"/>
      <c r="M71" s="48"/>
      <c r="N71" s="37"/>
      <c r="O71" s="49"/>
      <c r="P71" s="48"/>
      <c r="Q71" s="37"/>
      <c r="R71" s="49"/>
      <c r="S71" s="110">
        <f t="shared" si="2"/>
        <v>0</v>
      </c>
      <c r="T71" s="32"/>
      <c r="U71" s="32"/>
      <c r="V71" s="32"/>
      <c r="W71" s="21"/>
      <c r="X71" s="11"/>
      <c r="Y71" s="11"/>
      <c r="Z71" s="11"/>
      <c r="AA71" s="11"/>
      <c r="AB71" s="11"/>
      <c r="AC71" s="9"/>
      <c r="AD71" s="9"/>
      <c r="AE71" s="9"/>
      <c r="AF71" s="26"/>
      <c r="AG71" s="9"/>
      <c r="AH71" s="9"/>
      <c r="AI71" s="9"/>
      <c r="AJ71" s="9"/>
      <c r="AK71" s="9"/>
      <c r="AL71" s="11"/>
      <c r="AM71" s="11"/>
      <c r="AN71" s="11"/>
      <c r="AO71" s="11"/>
      <c r="AP71" s="11"/>
      <c r="AQ71" s="9"/>
      <c r="AR71" s="9"/>
      <c r="AS71" s="9"/>
      <c r="AT71" s="26"/>
      <c r="AU71" s="9"/>
      <c r="AV71" s="9"/>
      <c r="AW71" s="9"/>
      <c r="AX71" s="9"/>
      <c r="AY71" s="9"/>
    </row>
    <row r="72" spans="1:51" ht="15.75">
      <c r="A72" s="34">
        <v>12</v>
      </c>
      <c r="B72" s="86"/>
      <c r="C72" s="94"/>
      <c r="D72" s="116"/>
      <c r="E72" s="117"/>
      <c r="F72" s="114"/>
      <c r="G72" s="116"/>
      <c r="H72" s="117"/>
      <c r="I72" s="114"/>
      <c r="J72" s="116"/>
      <c r="K72" s="117"/>
      <c r="L72" s="114"/>
      <c r="M72" s="116"/>
      <c r="N72" s="117"/>
      <c r="O72" s="114"/>
      <c r="P72" s="116"/>
      <c r="Q72" s="117"/>
      <c r="R72" s="114"/>
      <c r="S72" s="110">
        <f t="shared" si="2"/>
        <v>0</v>
      </c>
      <c r="T72" s="32"/>
      <c r="U72" s="32"/>
      <c r="V72" s="32"/>
      <c r="W72" s="21"/>
      <c r="X72" s="11"/>
      <c r="Y72" s="11"/>
      <c r="Z72" s="11"/>
      <c r="AA72" s="11"/>
      <c r="AB72" s="11"/>
      <c r="AC72" s="9"/>
      <c r="AD72" s="9"/>
      <c r="AE72" s="9"/>
      <c r="AF72" s="26"/>
      <c r="AG72" s="9"/>
      <c r="AH72" s="9"/>
      <c r="AI72" s="9"/>
      <c r="AJ72" s="9"/>
      <c r="AK72" s="9"/>
      <c r="AL72" s="11"/>
      <c r="AM72" s="11"/>
      <c r="AN72" s="11"/>
      <c r="AO72" s="11"/>
      <c r="AP72" s="11"/>
      <c r="AQ72" s="9"/>
      <c r="AR72" s="9"/>
      <c r="AS72" s="9"/>
      <c r="AT72" s="26"/>
      <c r="AU72" s="9"/>
      <c r="AV72" s="9"/>
      <c r="AW72" s="9"/>
      <c r="AX72" s="9"/>
      <c r="AY72" s="9"/>
    </row>
    <row r="73" spans="1:51" ht="15.75">
      <c r="A73" s="34">
        <v>14</v>
      </c>
      <c r="B73" s="93"/>
      <c r="C73" s="111"/>
      <c r="D73" s="116"/>
      <c r="E73" s="117"/>
      <c r="F73" s="114"/>
      <c r="G73" s="116"/>
      <c r="H73" s="117"/>
      <c r="I73" s="114"/>
      <c r="J73" s="116"/>
      <c r="K73" s="117"/>
      <c r="L73" s="114"/>
      <c r="M73" s="116"/>
      <c r="N73" s="117"/>
      <c r="O73" s="114"/>
      <c r="P73" s="116"/>
      <c r="Q73" s="117"/>
      <c r="R73" s="114"/>
      <c r="S73" s="110">
        <f t="shared" si="2"/>
        <v>0</v>
      </c>
      <c r="T73" s="32"/>
      <c r="U73" s="32"/>
      <c r="V73" s="32"/>
      <c r="W73" s="21"/>
      <c r="X73" s="11"/>
      <c r="Y73" s="11"/>
      <c r="Z73" s="11"/>
      <c r="AA73" s="11"/>
      <c r="AB73" s="11"/>
      <c r="AC73" s="9"/>
      <c r="AD73" s="9"/>
      <c r="AE73" s="9"/>
      <c r="AF73" s="26"/>
      <c r="AG73" s="9"/>
      <c r="AH73" s="9"/>
      <c r="AI73" s="9"/>
      <c r="AJ73" s="9"/>
      <c r="AK73" s="9"/>
      <c r="AL73" s="11"/>
      <c r="AM73" s="11"/>
      <c r="AN73" s="11"/>
      <c r="AO73" s="11"/>
      <c r="AP73" s="11"/>
      <c r="AQ73" s="9"/>
      <c r="AR73" s="9"/>
      <c r="AS73" s="9"/>
      <c r="AT73" s="26"/>
      <c r="AU73" s="9"/>
      <c r="AV73" s="9"/>
      <c r="AW73" s="9"/>
      <c r="AX73" s="9"/>
      <c r="AY73" s="9"/>
    </row>
    <row r="74" spans="1:51" ht="15.75">
      <c r="A74" s="34">
        <v>13</v>
      </c>
      <c r="B74" s="88"/>
      <c r="C74" s="94"/>
      <c r="D74" s="116"/>
      <c r="E74" s="117"/>
      <c r="F74" s="114"/>
      <c r="G74" s="116"/>
      <c r="H74" s="117"/>
      <c r="I74" s="114"/>
      <c r="J74" s="116"/>
      <c r="K74" s="117"/>
      <c r="L74" s="114"/>
      <c r="M74" s="116"/>
      <c r="N74" s="117"/>
      <c r="O74" s="114"/>
      <c r="P74" s="116"/>
      <c r="Q74" s="117"/>
      <c r="R74" s="114"/>
      <c r="S74" s="110">
        <f t="shared" si="2"/>
        <v>0</v>
      </c>
      <c r="T74" s="32"/>
      <c r="U74" s="32"/>
      <c r="V74" s="32"/>
      <c r="W74" s="21"/>
      <c r="X74" s="11"/>
      <c r="Y74" s="11"/>
      <c r="Z74" s="11"/>
      <c r="AA74" s="11"/>
      <c r="AB74" s="11"/>
      <c r="AC74" s="9"/>
      <c r="AD74" s="9"/>
      <c r="AE74" s="9"/>
      <c r="AF74" s="26"/>
      <c r="AG74" s="9"/>
      <c r="AH74" s="9"/>
      <c r="AI74" s="9"/>
      <c r="AJ74" s="9"/>
      <c r="AK74" s="9"/>
      <c r="AL74" s="11"/>
      <c r="AM74" s="11"/>
      <c r="AN74" s="11"/>
      <c r="AO74" s="11"/>
      <c r="AP74" s="11"/>
      <c r="AQ74" s="9"/>
      <c r="AR74" s="9"/>
      <c r="AS74" s="9"/>
      <c r="AT74" s="26"/>
      <c r="AU74" s="9"/>
      <c r="AV74" s="9"/>
      <c r="AW74" s="9"/>
      <c r="AX74" s="9"/>
      <c r="AY74" s="9"/>
    </row>
    <row r="75" spans="1:51" ht="15.75">
      <c r="A75" s="34">
        <v>15</v>
      </c>
      <c r="B75" s="93"/>
      <c r="C75" s="111"/>
      <c r="D75" s="116"/>
      <c r="E75" s="117"/>
      <c r="F75" s="114"/>
      <c r="G75" s="116"/>
      <c r="H75" s="117"/>
      <c r="I75" s="114"/>
      <c r="J75" s="116"/>
      <c r="K75" s="117"/>
      <c r="L75" s="114"/>
      <c r="M75" s="116"/>
      <c r="N75" s="117"/>
      <c r="O75" s="114"/>
      <c r="P75" s="116"/>
      <c r="Q75" s="117"/>
      <c r="R75" s="114"/>
      <c r="S75" s="110">
        <f t="shared" si="2"/>
        <v>0</v>
      </c>
      <c r="X75" s="11"/>
      <c r="Y75" s="11"/>
      <c r="Z75" s="11"/>
      <c r="AA75" s="11"/>
      <c r="AB75" s="11"/>
      <c r="AC75" s="9"/>
      <c r="AD75" s="9"/>
      <c r="AE75" s="9"/>
      <c r="AF75" s="26"/>
      <c r="AG75" s="9"/>
      <c r="AH75" s="9"/>
      <c r="AI75" s="9"/>
      <c r="AJ75" s="9"/>
      <c r="AK75" s="9"/>
      <c r="AL75" s="11"/>
      <c r="AM75" s="11"/>
      <c r="AN75" s="11"/>
      <c r="AO75" s="11"/>
      <c r="AP75" s="11"/>
      <c r="AQ75" s="9"/>
      <c r="AR75" s="9"/>
      <c r="AS75" s="9"/>
      <c r="AT75" s="26"/>
      <c r="AU75" s="9"/>
      <c r="AV75" s="9"/>
      <c r="AW75" s="9"/>
      <c r="AX75" s="9"/>
      <c r="AY75" s="9"/>
    </row>
    <row r="76" spans="1:19" ht="15.75" hidden="1">
      <c r="A76" s="34">
        <v>25</v>
      </c>
      <c r="B76" s="35"/>
      <c r="C76" s="45"/>
      <c r="D76" s="48"/>
      <c r="E76" s="37"/>
      <c r="F76" s="49"/>
      <c r="G76" s="48"/>
      <c r="H76" s="37"/>
      <c r="I76" s="49"/>
      <c r="J76" s="48"/>
      <c r="K76" s="37"/>
      <c r="L76" s="49"/>
      <c r="M76" s="48"/>
      <c r="N76" s="37"/>
      <c r="O76" s="49"/>
      <c r="P76" s="48"/>
      <c r="Q76" s="37"/>
      <c r="R76" s="49"/>
      <c r="S76" s="101">
        <f t="shared" si="2"/>
        <v>0</v>
      </c>
    </row>
    <row r="77" spans="1:19" ht="15.75" hidden="1">
      <c r="A77" s="34">
        <v>26</v>
      </c>
      <c r="B77" s="38"/>
      <c r="C77" s="44"/>
      <c r="D77" s="48"/>
      <c r="E77" s="37"/>
      <c r="F77" s="49"/>
      <c r="G77" s="48"/>
      <c r="H77" s="37"/>
      <c r="I77" s="49"/>
      <c r="J77" s="48"/>
      <c r="K77" s="37"/>
      <c r="L77" s="49"/>
      <c r="M77" s="48"/>
      <c r="N77" s="37"/>
      <c r="O77" s="49"/>
      <c r="P77" s="48"/>
      <c r="Q77" s="37"/>
      <c r="R77" s="49"/>
      <c r="S77" s="101">
        <f t="shared" si="2"/>
        <v>0</v>
      </c>
    </row>
    <row r="78" spans="1:19" ht="15.75" hidden="1">
      <c r="A78" s="34">
        <v>27</v>
      </c>
      <c r="B78" s="35"/>
      <c r="C78" s="45"/>
      <c r="D78" s="48"/>
      <c r="E78" s="37"/>
      <c r="F78" s="49"/>
      <c r="G78" s="48"/>
      <c r="H78" s="37"/>
      <c r="I78" s="49"/>
      <c r="J78" s="48"/>
      <c r="K78" s="37"/>
      <c r="L78" s="49"/>
      <c r="M78" s="48"/>
      <c r="N78" s="37"/>
      <c r="O78" s="49"/>
      <c r="P78" s="48"/>
      <c r="Q78" s="37"/>
      <c r="R78" s="49"/>
      <c r="S78" s="101">
        <f t="shared" si="2"/>
        <v>0</v>
      </c>
    </row>
    <row r="79" spans="1:19" ht="15.75" hidden="1">
      <c r="A79" s="34">
        <v>28</v>
      </c>
      <c r="B79" s="35"/>
      <c r="C79" s="44"/>
      <c r="D79" s="48"/>
      <c r="E79" s="37"/>
      <c r="F79" s="49"/>
      <c r="G79" s="48"/>
      <c r="H79" s="37"/>
      <c r="I79" s="49"/>
      <c r="J79" s="48"/>
      <c r="K79" s="37"/>
      <c r="L79" s="49"/>
      <c r="M79" s="48"/>
      <c r="N79" s="37"/>
      <c r="O79" s="49"/>
      <c r="P79" s="48"/>
      <c r="Q79" s="37"/>
      <c r="R79" s="49"/>
      <c r="S79" s="101">
        <f t="shared" si="2"/>
        <v>0</v>
      </c>
    </row>
    <row r="80" spans="1:19" ht="15.75" hidden="1">
      <c r="A80" s="34">
        <v>29</v>
      </c>
      <c r="B80" s="40"/>
      <c r="C80" s="44"/>
      <c r="D80" s="48"/>
      <c r="E80" s="37"/>
      <c r="F80" s="49"/>
      <c r="G80" s="48"/>
      <c r="H80" s="37"/>
      <c r="I80" s="49"/>
      <c r="J80" s="48"/>
      <c r="K80" s="37"/>
      <c r="L80" s="49"/>
      <c r="M80" s="48"/>
      <c r="N80" s="37"/>
      <c r="O80" s="49"/>
      <c r="P80" s="48"/>
      <c r="Q80" s="37"/>
      <c r="R80" s="49"/>
      <c r="S80" s="101">
        <f t="shared" si="2"/>
        <v>0</v>
      </c>
    </row>
    <row r="81" spans="1:19" ht="15.75" hidden="1">
      <c r="A81" s="34">
        <v>30</v>
      </c>
      <c r="B81" s="40"/>
      <c r="C81" s="44"/>
      <c r="D81" s="48"/>
      <c r="E81" s="37"/>
      <c r="F81" s="49"/>
      <c r="G81" s="48"/>
      <c r="H81" s="37"/>
      <c r="I81" s="49"/>
      <c r="J81" s="48"/>
      <c r="K81" s="37"/>
      <c r="L81" s="49"/>
      <c r="M81" s="48"/>
      <c r="N81" s="37"/>
      <c r="O81" s="49"/>
      <c r="P81" s="48"/>
      <c r="Q81" s="37"/>
      <c r="R81" s="49"/>
      <c r="S81" s="101">
        <f t="shared" si="2"/>
        <v>0</v>
      </c>
    </row>
    <row r="82" spans="1:19" ht="15.75" hidden="1">
      <c r="A82" s="34">
        <v>31</v>
      </c>
      <c r="B82" s="40"/>
      <c r="C82" s="44"/>
      <c r="D82" s="48"/>
      <c r="E82" s="37"/>
      <c r="F82" s="49"/>
      <c r="G82" s="48"/>
      <c r="H82" s="37"/>
      <c r="I82" s="49"/>
      <c r="J82" s="48"/>
      <c r="K82" s="37"/>
      <c r="L82" s="49"/>
      <c r="M82" s="48"/>
      <c r="N82" s="37"/>
      <c r="O82" s="49"/>
      <c r="P82" s="48"/>
      <c r="Q82" s="37"/>
      <c r="R82" s="49"/>
      <c r="S82" s="101">
        <f t="shared" si="2"/>
        <v>0</v>
      </c>
    </row>
    <row r="83" spans="1:19" ht="15.75" hidden="1">
      <c r="A83" s="34">
        <v>32</v>
      </c>
      <c r="B83" s="35"/>
      <c r="C83" s="45"/>
      <c r="D83" s="48"/>
      <c r="E83" s="37"/>
      <c r="F83" s="49"/>
      <c r="G83" s="48"/>
      <c r="H83" s="37"/>
      <c r="I83" s="49"/>
      <c r="J83" s="48"/>
      <c r="K83" s="37"/>
      <c r="L83" s="49"/>
      <c r="M83" s="48"/>
      <c r="N83" s="37"/>
      <c r="O83" s="49"/>
      <c r="P83" s="48"/>
      <c r="Q83" s="37"/>
      <c r="R83" s="49"/>
      <c r="S83" s="101">
        <f t="shared" si="2"/>
        <v>0</v>
      </c>
    </row>
    <row r="84" spans="1:19" ht="15.75" hidden="1">
      <c r="A84" s="34">
        <v>33</v>
      </c>
      <c r="B84" s="71"/>
      <c r="C84" s="44"/>
      <c r="D84" s="48"/>
      <c r="E84" s="37"/>
      <c r="F84" s="49"/>
      <c r="G84" s="48"/>
      <c r="H84" s="37"/>
      <c r="I84" s="49"/>
      <c r="J84" s="48"/>
      <c r="K84" s="37"/>
      <c r="L84" s="49"/>
      <c r="M84" s="48"/>
      <c r="N84" s="37"/>
      <c r="O84" s="49"/>
      <c r="P84" s="48"/>
      <c r="Q84" s="37"/>
      <c r="R84" s="49"/>
      <c r="S84" s="101">
        <f t="shared" si="2"/>
        <v>0</v>
      </c>
    </row>
    <row r="85" spans="1:19" ht="15.75" hidden="1">
      <c r="A85" s="34">
        <v>34</v>
      </c>
      <c r="B85" s="40"/>
      <c r="C85" s="44"/>
      <c r="D85" s="48"/>
      <c r="E85" s="37"/>
      <c r="F85" s="49"/>
      <c r="G85" s="48"/>
      <c r="H85" s="37"/>
      <c r="I85" s="49"/>
      <c r="J85" s="48"/>
      <c r="K85" s="37"/>
      <c r="L85" s="49"/>
      <c r="M85" s="48"/>
      <c r="N85" s="37"/>
      <c r="O85" s="49"/>
      <c r="P85" s="48"/>
      <c r="Q85" s="37"/>
      <c r="R85" s="49"/>
      <c r="S85" s="101">
        <f t="shared" si="2"/>
        <v>0</v>
      </c>
    </row>
    <row r="86" spans="1:19" ht="15.75" hidden="1">
      <c r="A86" s="34">
        <v>35</v>
      </c>
      <c r="B86" s="35"/>
      <c r="C86" s="45"/>
      <c r="D86" s="48"/>
      <c r="E86" s="37"/>
      <c r="F86" s="49"/>
      <c r="G86" s="48"/>
      <c r="H86" s="37"/>
      <c r="I86" s="49"/>
      <c r="J86" s="48"/>
      <c r="K86" s="37"/>
      <c r="L86" s="49"/>
      <c r="M86" s="48"/>
      <c r="N86" s="37"/>
      <c r="O86" s="49"/>
      <c r="P86" s="48"/>
      <c r="Q86" s="37"/>
      <c r="R86" s="49"/>
      <c r="S86" s="101">
        <f t="shared" si="2"/>
        <v>0</v>
      </c>
    </row>
    <row r="87" spans="1:19" ht="15.75" hidden="1">
      <c r="A87" s="34">
        <v>36</v>
      </c>
      <c r="B87" s="38"/>
      <c r="C87" s="44"/>
      <c r="D87" s="48"/>
      <c r="E87" s="37"/>
      <c r="F87" s="49"/>
      <c r="G87" s="48"/>
      <c r="H87" s="37"/>
      <c r="I87" s="49"/>
      <c r="J87" s="48"/>
      <c r="K87" s="37"/>
      <c r="L87" s="49"/>
      <c r="M87" s="48"/>
      <c r="N87" s="37"/>
      <c r="O87" s="49"/>
      <c r="P87" s="48"/>
      <c r="Q87" s="37"/>
      <c r="R87" s="49"/>
      <c r="S87" s="101">
        <f t="shared" si="2"/>
        <v>0</v>
      </c>
    </row>
    <row r="88" spans="1:19" ht="15.75" hidden="1">
      <c r="A88" s="34">
        <v>37</v>
      </c>
      <c r="B88" s="35"/>
      <c r="C88" s="45"/>
      <c r="D88" s="48"/>
      <c r="E88" s="37"/>
      <c r="F88" s="49"/>
      <c r="G88" s="48"/>
      <c r="H88" s="37"/>
      <c r="I88" s="49"/>
      <c r="J88" s="48"/>
      <c r="K88" s="37"/>
      <c r="L88" s="49"/>
      <c r="M88" s="48"/>
      <c r="N88" s="37"/>
      <c r="O88" s="49"/>
      <c r="P88" s="48"/>
      <c r="Q88" s="37"/>
      <c r="R88" s="49"/>
      <c r="S88" s="101">
        <f t="shared" si="2"/>
        <v>0</v>
      </c>
    </row>
    <row r="89" spans="1:19" ht="15.75">
      <c r="A89" s="32"/>
      <c r="B89" s="77"/>
      <c r="C89" s="78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32"/>
    </row>
    <row r="91" spans="1:23" ht="16.5" thickBot="1">
      <c r="A91" s="175" t="s">
        <v>297</v>
      </c>
      <c r="B91" s="175"/>
      <c r="C91" s="175"/>
      <c r="D91" s="8"/>
      <c r="E91" s="8"/>
      <c r="F91" s="8"/>
      <c r="G91" s="89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9"/>
      <c r="U91" s="9"/>
      <c r="V91" s="9"/>
      <c r="W91" s="9"/>
    </row>
    <row r="92" spans="1:23" ht="15.75" thickBot="1">
      <c r="A92" s="8"/>
      <c r="B92" s="9"/>
      <c r="C92" s="161" t="s">
        <v>6</v>
      </c>
      <c r="D92" s="155">
        <v>227.81</v>
      </c>
      <c r="E92" s="155"/>
      <c r="F92" s="155"/>
      <c r="G92" s="191">
        <v>228.38</v>
      </c>
      <c r="H92" s="191"/>
      <c r="I92" s="191"/>
      <c r="J92" s="155">
        <v>235.49</v>
      </c>
      <c r="K92" s="155"/>
      <c r="L92" s="155"/>
      <c r="M92" s="155">
        <v>228.98</v>
      </c>
      <c r="N92" s="155"/>
      <c r="O92" s="155"/>
      <c r="P92" s="155">
        <v>234.02</v>
      </c>
      <c r="Q92" s="155"/>
      <c r="R92" s="155"/>
      <c r="S92" s="152" t="s">
        <v>7</v>
      </c>
      <c r="T92" s="152"/>
      <c r="U92" s="152"/>
      <c r="V92" s="152"/>
      <c r="W92" s="152"/>
    </row>
    <row r="93" spans="1:23" ht="15.75" thickBot="1">
      <c r="A93" s="8"/>
      <c r="B93" s="9"/>
      <c r="C93" s="161"/>
      <c r="D93" s="162" t="s">
        <v>317</v>
      </c>
      <c r="E93" s="162"/>
      <c r="F93" s="162"/>
      <c r="G93" s="163" t="s">
        <v>328</v>
      </c>
      <c r="H93" s="163"/>
      <c r="I93" s="163"/>
      <c r="J93" s="163" t="s">
        <v>407</v>
      </c>
      <c r="K93" s="163"/>
      <c r="L93" s="163"/>
      <c r="M93" s="162" t="s">
        <v>473</v>
      </c>
      <c r="N93" s="162"/>
      <c r="O93" s="162"/>
      <c r="P93" s="162" t="s">
        <v>534</v>
      </c>
      <c r="Q93" s="162"/>
      <c r="R93" s="162"/>
      <c r="S93" s="8"/>
      <c r="T93" s="9"/>
      <c r="U93" s="9"/>
      <c r="V93" s="9"/>
      <c r="W93" s="9"/>
    </row>
    <row r="94" spans="1:23" ht="15.75" thickBot="1">
      <c r="A94" s="8"/>
      <c r="B94" s="7"/>
      <c r="C94" s="161" t="s">
        <v>8</v>
      </c>
      <c r="D94" s="164">
        <v>10.221</v>
      </c>
      <c r="E94" s="164"/>
      <c r="F94" s="164"/>
      <c r="G94" s="164">
        <v>10.489</v>
      </c>
      <c r="H94" s="164"/>
      <c r="I94" s="164"/>
      <c r="J94" s="164">
        <v>9.87</v>
      </c>
      <c r="K94" s="164"/>
      <c r="L94" s="164"/>
      <c r="M94" s="164">
        <v>10.353</v>
      </c>
      <c r="N94" s="164"/>
      <c r="O94" s="164"/>
      <c r="P94" s="164">
        <v>10.142</v>
      </c>
      <c r="Q94" s="164"/>
      <c r="R94" s="164"/>
      <c r="S94" s="152" t="s">
        <v>9</v>
      </c>
      <c r="T94" s="152"/>
      <c r="U94" s="152"/>
      <c r="V94" s="152"/>
      <c r="W94" s="152"/>
    </row>
    <row r="95" spans="1:23" ht="15.75" thickBot="1">
      <c r="A95" s="8"/>
      <c r="B95" s="7"/>
      <c r="C95" s="161"/>
      <c r="D95" s="162" t="s">
        <v>93</v>
      </c>
      <c r="E95" s="162"/>
      <c r="F95" s="162"/>
      <c r="G95" s="163" t="s">
        <v>328</v>
      </c>
      <c r="H95" s="163"/>
      <c r="I95" s="163"/>
      <c r="J95" s="163" t="s">
        <v>406</v>
      </c>
      <c r="K95" s="163"/>
      <c r="L95" s="163"/>
      <c r="M95" s="163" t="s">
        <v>93</v>
      </c>
      <c r="N95" s="163"/>
      <c r="O95" s="163"/>
      <c r="P95" s="162" t="s">
        <v>534</v>
      </c>
      <c r="Q95" s="162"/>
      <c r="R95" s="162"/>
      <c r="S95" s="8"/>
      <c r="T95" s="9"/>
      <c r="U95" s="9"/>
      <c r="V95" s="9"/>
      <c r="W95" s="9"/>
    </row>
    <row r="96" spans="1:23" ht="15.75" thickBot="1">
      <c r="A96" s="8"/>
      <c r="B96" s="7"/>
      <c r="C96" s="67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8"/>
      <c r="T96" s="9"/>
      <c r="U96" s="9"/>
      <c r="V96" s="9"/>
      <c r="W96" s="9"/>
    </row>
    <row r="97" spans="1:23" ht="15">
      <c r="A97" s="151" t="s">
        <v>10</v>
      </c>
      <c r="B97" s="156" t="s">
        <v>11</v>
      </c>
      <c r="C97" s="157" t="s">
        <v>12</v>
      </c>
      <c r="D97" s="158" t="s">
        <v>13</v>
      </c>
      <c r="E97" s="159"/>
      <c r="F97" s="160"/>
      <c r="G97" s="158" t="s">
        <v>14</v>
      </c>
      <c r="H97" s="159"/>
      <c r="I97" s="160"/>
      <c r="J97" s="165" t="s">
        <v>5</v>
      </c>
      <c r="K97" s="166"/>
      <c r="L97" s="167"/>
      <c r="M97" s="165" t="s">
        <v>22</v>
      </c>
      <c r="N97" s="166"/>
      <c r="O97" s="167"/>
      <c r="P97" s="165" t="s">
        <v>23</v>
      </c>
      <c r="Q97" s="166"/>
      <c r="R97" s="167"/>
      <c r="S97" s="153" t="s">
        <v>15</v>
      </c>
      <c r="T97" s="20"/>
      <c r="U97" s="20"/>
      <c r="V97" s="20"/>
      <c r="W97" s="28"/>
    </row>
    <row r="98" spans="1:23" ht="15.75">
      <c r="A98" s="151"/>
      <c r="B98" s="156"/>
      <c r="C98" s="157"/>
      <c r="D98" s="46" t="s">
        <v>16</v>
      </c>
      <c r="E98" s="36" t="s">
        <v>18</v>
      </c>
      <c r="F98" s="47" t="s">
        <v>19</v>
      </c>
      <c r="G98" s="46" t="s">
        <v>16</v>
      </c>
      <c r="H98" s="36" t="s">
        <v>18</v>
      </c>
      <c r="I98" s="47" t="s">
        <v>19</v>
      </c>
      <c r="J98" s="46" t="s">
        <v>16</v>
      </c>
      <c r="K98" s="36" t="s">
        <v>18</v>
      </c>
      <c r="L98" s="47" t="s">
        <v>19</v>
      </c>
      <c r="M98" s="46" t="s">
        <v>16</v>
      </c>
      <c r="N98" s="36" t="s">
        <v>18</v>
      </c>
      <c r="O98" s="47" t="s">
        <v>19</v>
      </c>
      <c r="P98" s="46" t="s">
        <v>16</v>
      </c>
      <c r="Q98" s="36" t="s">
        <v>18</v>
      </c>
      <c r="R98" s="47" t="s">
        <v>19</v>
      </c>
      <c r="S98" s="154"/>
      <c r="T98" s="30"/>
      <c r="U98" s="30"/>
      <c r="V98" s="30"/>
      <c r="W98" s="18"/>
    </row>
    <row r="99" spans="1:23" ht="15.75">
      <c r="A99" s="102">
        <v>1</v>
      </c>
      <c r="B99" s="148" t="s">
        <v>62</v>
      </c>
      <c r="C99" s="45" t="s">
        <v>319</v>
      </c>
      <c r="D99" s="48">
        <v>37</v>
      </c>
      <c r="E99" s="37"/>
      <c r="F99" s="49">
        <v>5</v>
      </c>
      <c r="G99" s="48">
        <v>37</v>
      </c>
      <c r="H99" s="37"/>
      <c r="I99" s="49"/>
      <c r="J99" s="48">
        <v>37</v>
      </c>
      <c r="K99" s="37"/>
      <c r="L99" s="49"/>
      <c r="M99" s="48">
        <v>40</v>
      </c>
      <c r="N99" s="37"/>
      <c r="O99" s="49"/>
      <c r="P99" s="48">
        <v>27</v>
      </c>
      <c r="Q99" s="37"/>
      <c r="R99" s="49"/>
      <c r="S99" s="118">
        <f>SUM(D99:R99)</f>
        <v>183</v>
      </c>
      <c r="T99" s="32"/>
      <c r="U99" s="30"/>
      <c r="V99" s="30"/>
      <c r="W99" s="18"/>
    </row>
    <row r="100" spans="1:23" ht="15.75">
      <c r="A100" s="102">
        <v>2</v>
      </c>
      <c r="B100" s="130" t="s">
        <v>316</v>
      </c>
      <c r="C100" s="94" t="s">
        <v>301</v>
      </c>
      <c r="D100" s="116"/>
      <c r="E100" s="117"/>
      <c r="F100" s="114"/>
      <c r="G100" s="116">
        <v>40</v>
      </c>
      <c r="H100" s="117">
        <v>5</v>
      </c>
      <c r="I100" s="114"/>
      <c r="J100" s="116">
        <v>13</v>
      </c>
      <c r="K100" s="117"/>
      <c r="L100" s="114"/>
      <c r="M100" s="116"/>
      <c r="N100" s="117"/>
      <c r="O100" s="114"/>
      <c r="P100" s="116"/>
      <c r="Q100" s="117"/>
      <c r="R100" s="114"/>
      <c r="S100" s="118">
        <f aca="true" t="shared" si="3" ref="S100:S108">SUM(D100:R100)</f>
        <v>58</v>
      </c>
      <c r="T100" s="32"/>
      <c r="U100" s="30"/>
      <c r="V100" s="30"/>
      <c r="W100" s="18"/>
    </row>
    <row r="101" spans="1:23" ht="15.75">
      <c r="A101" s="102">
        <v>3</v>
      </c>
      <c r="B101" s="133" t="s">
        <v>408</v>
      </c>
      <c r="C101" s="111" t="s">
        <v>301</v>
      </c>
      <c r="D101" s="116"/>
      <c r="E101" s="117"/>
      <c r="F101" s="114"/>
      <c r="G101" s="116"/>
      <c r="H101" s="117"/>
      <c r="I101" s="114"/>
      <c r="J101" s="116">
        <v>50</v>
      </c>
      <c r="K101" s="117"/>
      <c r="L101" s="114">
        <v>5</v>
      </c>
      <c r="M101" s="116"/>
      <c r="N101" s="117"/>
      <c r="O101" s="114"/>
      <c r="P101" s="116"/>
      <c r="Q101" s="117"/>
      <c r="R101" s="114"/>
      <c r="S101" s="118">
        <f aca="true" t="shared" si="4" ref="S101:S116">SUM(D101:R101)</f>
        <v>55</v>
      </c>
      <c r="T101" s="32"/>
      <c r="U101" s="30"/>
      <c r="V101" s="30"/>
      <c r="W101" s="18"/>
    </row>
    <row r="102" spans="1:23" ht="15.75">
      <c r="A102" s="34">
        <v>4</v>
      </c>
      <c r="B102" s="140" t="s">
        <v>318</v>
      </c>
      <c r="C102" s="111" t="s">
        <v>319</v>
      </c>
      <c r="D102" s="116">
        <v>50</v>
      </c>
      <c r="E102" s="117">
        <v>5</v>
      </c>
      <c r="F102" s="114"/>
      <c r="G102" s="116"/>
      <c r="H102" s="117"/>
      <c r="I102" s="114"/>
      <c r="J102" s="116"/>
      <c r="K102" s="117"/>
      <c r="L102" s="114"/>
      <c r="M102" s="116"/>
      <c r="N102" s="117"/>
      <c r="O102" s="114"/>
      <c r="P102" s="116"/>
      <c r="Q102" s="117"/>
      <c r="R102" s="114"/>
      <c r="S102" s="118">
        <f t="shared" si="4"/>
        <v>55</v>
      </c>
      <c r="T102" s="32"/>
      <c r="U102" s="30"/>
      <c r="V102" s="30"/>
      <c r="W102" s="18"/>
    </row>
    <row r="103" spans="1:23" ht="15.75">
      <c r="A103" s="34">
        <v>5</v>
      </c>
      <c r="B103" s="86" t="s">
        <v>329</v>
      </c>
      <c r="C103" s="94" t="s">
        <v>303</v>
      </c>
      <c r="D103" s="116"/>
      <c r="E103" s="117"/>
      <c r="F103" s="114"/>
      <c r="G103" s="116">
        <v>15</v>
      </c>
      <c r="H103" s="117"/>
      <c r="I103" s="114"/>
      <c r="J103" s="116">
        <v>10</v>
      </c>
      <c r="K103" s="117"/>
      <c r="L103" s="114"/>
      <c r="M103" s="116"/>
      <c r="N103" s="117"/>
      <c r="O103" s="114"/>
      <c r="P103" s="116">
        <v>15</v>
      </c>
      <c r="Q103" s="117"/>
      <c r="R103" s="114"/>
      <c r="S103" s="118">
        <f t="shared" si="4"/>
        <v>40</v>
      </c>
      <c r="T103" s="32"/>
      <c r="U103" s="30"/>
      <c r="V103" s="30"/>
      <c r="W103" s="18"/>
    </row>
    <row r="104" spans="1:23" ht="15.75">
      <c r="A104" s="34">
        <v>6</v>
      </c>
      <c r="B104" s="93" t="s">
        <v>532</v>
      </c>
      <c r="C104" s="111" t="s">
        <v>533</v>
      </c>
      <c r="D104" s="116"/>
      <c r="E104" s="117"/>
      <c r="F104" s="114"/>
      <c r="G104" s="116"/>
      <c r="H104" s="117"/>
      <c r="I104" s="114"/>
      <c r="J104" s="116"/>
      <c r="K104" s="117"/>
      <c r="L104" s="114"/>
      <c r="M104" s="116"/>
      <c r="N104" s="117"/>
      <c r="O104" s="114"/>
      <c r="P104" s="116">
        <v>40</v>
      </c>
      <c r="Q104" s="117"/>
      <c r="R104" s="114"/>
      <c r="S104" s="118">
        <f t="shared" si="4"/>
        <v>40</v>
      </c>
      <c r="T104" s="32"/>
      <c r="U104" s="30"/>
      <c r="V104" s="30"/>
      <c r="W104" s="18"/>
    </row>
    <row r="105" spans="1:23" ht="15.75">
      <c r="A105" s="34">
        <v>7</v>
      </c>
      <c r="B105" s="93" t="s">
        <v>409</v>
      </c>
      <c r="C105" s="111" t="s">
        <v>410</v>
      </c>
      <c r="D105" s="116"/>
      <c r="E105" s="117"/>
      <c r="F105" s="114"/>
      <c r="G105" s="116"/>
      <c r="H105" s="117"/>
      <c r="I105" s="114"/>
      <c r="J105" s="116">
        <v>25</v>
      </c>
      <c r="K105" s="117">
        <v>5</v>
      </c>
      <c r="L105" s="114"/>
      <c r="M105" s="116"/>
      <c r="N105" s="117"/>
      <c r="O105" s="114"/>
      <c r="P105" s="116"/>
      <c r="Q105" s="117"/>
      <c r="R105" s="114"/>
      <c r="S105" s="118">
        <f t="shared" si="4"/>
        <v>30</v>
      </c>
      <c r="T105" s="32"/>
      <c r="U105" s="30"/>
      <c r="V105" s="30"/>
      <c r="W105" s="18"/>
    </row>
    <row r="106" spans="1:23" ht="15.75">
      <c r="A106" s="34">
        <v>8</v>
      </c>
      <c r="B106" s="93" t="s">
        <v>474</v>
      </c>
      <c r="C106" s="111" t="s">
        <v>301</v>
      </c>
      <c r="D106" s="116"/>
      <c r="E106" s="117"/>
      <c r="F106" s="114"/>
      <c r="G106" s="116"/>
      <c r="H106" s="117"/>
      <c r="I106" s="114"/>
      <c r="J106" s="116"/>
      <c r="K106" s="117"/>
      <c r="L106" s="114"/>
      <c r="M106" s="116">
        <v>27</v>
      </c>
      <c r="N106" s="117"/>
      <c r="O106" s="114"/>
      <c r="P106" s="116"/>
      <c r="Q106" s="117"/>
      <c r="R106" s="114"/>
      <c r="S106" s="118">
        <f t="shared" si="4"/>
        <v>27</v>
      </c>
      <c r="T106" s="32"/>
      <c r="U106" s="30"/>
      <c r="V106" s="30"/>
      <c r="W106" s="18"/>
    </row>
    <row r="107" spans="1:23" ht="15.75">
      <c r="A107" s="34">
        <v>9</v>
      </c>
      <c r="B107" s="140" t="s">
        <v>320</v>
      </c>
      <c r="C107" s="111" t="s">
        <v>321</v>
      </c>
      <c r="D107" s="116">
        <v>25</v>
      </c>
      <c r="E107" s="117"/>
      <c r="F107" s="114"/>
      <c r="G107" s="116"/>
      <c r="H107" s="117"/>
      <c r="I107" s="114"/>
      <c r="J107" s="116"/>
      <c r="K107" s="117"/>
      <c r="L107" s="114"/>
      <c r="M107" s="116"/>
      <c r="N107" s="117"/>
      <c r="O107" s="114"/>
      <c r="P107" s="116"/>
      <c r="Q107" s="117"/>
      <c r="R107" s="114"/>
      <c r="S107" s="118">
        <f t="shared" si="4"/>
        <v>25</v>
      </c>
      <c r="T107" s="32"/>
      <c r="U107" s="30"/>
      <c r="V107" s="30"/>
      <c r="W107" s="18"/>
    </row>
    <row r="108" spans="1:23" ht="15.75">
      <c r="A108" s="34">
        <v>10</v>
      </c>
      <c r="B108" s="142" t="s">
        <v>323</v>
      </c>
      <c r="C108" s="94" t="s">
        <v>321</v>
      </c>
      <c r="D108" s="116">
        <v>10</v>
      </c>
      <c r="E108" s="117"/>
      <c r="F108" s="114"/>
      <c r="G108" s="116"/>
      <c r="H108" s="117"/>
      <c r="I108" s="114"/>
      <c r="J108" s="116"/>
      <c r="K108" s="117"/>
      <c r="L108" s="114"/>
      <c r="M108" s="116">
        <v>15</v>
      </c>
      <c r="N108" s="117"/>
      <c r="O108" s="114"/>
      <c r="P108" s="116"/>
      <c r="Q108" s="117"/>
      <c r="R108" s="114"/>
      <c r="S108" s="118">
        <f t="shared" si="4"/>
        <v>25</v>
      </c>
      <c r="T108" s="32"/>
      <c r="U108" s="30"/>
      <c r="V108" s="30"/>
      <c r="W108" s="18"/>
    </row>
    <row r="109" spans="1:23" ht="15.75" hidden="1">
      <c r="A109" s="34">
        <v>11</v>
      </c>
      <c r="B109" s="88" t="s">
        <v>322</v>
      </c>
      <c r="C109" s="94" t="s">
        <v>301</v>
      </c>
      <c r="D109" s="116">
        <v>23</v>
      </c>
      <c r="E109" s="117"/>
      <c r="F109" s="114"/>
      <c r="G109" s="116"/>
      <c r="H109" s="117"/>
      <c r="I109" s="114"/>
      <c r="J109" s="116"/>
      <c r="K109" s="117"/>
      <c r="L109" s="114"/>
      <c r="M109" s="116"/>
      <c r="N109" s="117"/>
      <c r="O109" s="114"/>
      <c r="P109" s="116"/>
      <c r="Q109" s="117"/>
      <c r="R109" s="114"/>
      <c r="S109" s="118">
        <f t="shared" si="4"/>
        <v>23</v>
      </c>
      <c r="U109" s="30"/>
      <c r="V109" s="30"/>
      <c r="W109" s="18"/>
    </row>
    <row r="110" spans="1:23" ht="15.75" hidden="1">
      <c r="A110" s="34">
        <v>12</v>
      </c>
      <c r="B110" s="93" t="s">
        <v>327</v>
      </c>
      <c r="C110" s="111" t="s">
        <v>303</v>
      </c>
      <c r="D110" s="116">
        <v>4</v>
      </c>
      <c r="E110" s="117"/>
      <c r="F110" s="114"/>
      <c r="G110" s="116"/>
      <c r="H110" s="117"/>
      <c r="I110" s="114"/>
      <c r="J110" s="116"/>
      <c r="K110" s="117"/>
      <c r="L110" s="114"/>
      <c r="M110" s="116"/>
      <c r="N110" s="117"/>
      <c r="O110" s="114"/>
      <c r="P110" s="116"/>
      <c r="Q110" s="117"/>
      <c r="R110" s="114"/>
      <c r="S110" s="118">
        <f t="shared" si="4"/>
        <v>4</v>
      </c>
      <c r="U110" s="30"/>
      <c r="V110" s="30"/>
      <c r="W110" s="18"/>
    </row>
    <row r="111" spans="1:23" ht="15.75">
      <c r="A111" s="34">
        <v>11</v>
      </c>
      <c r="B111" s="88" t="s">
        <v>322</v>
      </c>
      <c r="C111" s="94" t="s">
        <v>301</v>
      </c>
      <c r="D111" s="116">
        <v>23</v>
      </c>
      <c r="E111" s="117"/>
      <c r="F111" s="114"/>
      <c r="G111" s="116"/>
      <c r="H111" s="117"/>
      <c r="I111" s="114"/>
      <c r="J111" s="116"/>
      <c r="K111" s="117"/>
      <c r="L111" s="114"/>
      <c r="M111" s="116"/>
      <c r="N111" s="117"/>
      <c r="O111" s="114"/>
      <c r="P111" s="116"/>
      <c r="Q111" s="117"/>
      <c r="R111" s="114"/>
      <c r="S111" s="118">
        <f t="shared" si="4"/>
        <v>23</v>
      </c>
      <c r="U111" s="30"/>
      <c r="V111" s="30"/>
      <c r="W111" s="18"/>
    </row>
    <row r="112" spans="1:23" ht="15.75">
      <c r="A112" s="34">
        <v>12</v>
      </c>
      <c r="B112" s="93" t="s">
        <v>475</v>
      </c>
      <c r="C112" s="111" t="s">
        <v>319</v>
      </c>
      <c r="D112" s="116"/>
      <c r="E112" s="117"/>
      <c r="F112" s="114"/>
      <c r="G112" s="116"/>
      <c r="H112" s="117"/>
      <c r="I112" s="114"/>
      <c r="J112" s="116"/>
      <c r="K112" s="117"/>
      <c r="L112" s="114"/>
      <c r="M112" s="116">
        <v>13</v>
      </c>
      <c r="N112" s="117"/>
      <c r="O112" s="114"/>
      <c r="P112" s="116"/>
      <c r="Q112" s="117"/>
      <c r="R112" s="114"/>
      <c r="S112" s="118">
        <f t="shared" si="4"/>
        <v>13</v>
      </c>
      <c r="U112" s="30"/>
      <c r="V112" s="30"/>
      <c r="W112" s="18"/>
    </row>
    <row r="113" spans="1:23" ht="15.75">
      <c r="A113" s="34">
        <v>13</v>
      </c>
      <c r="B113" s="88" t="s">
        <v>324</v>
      </c>
      <c r="C113" s="94" t="s">
        <v>319</v>
      </c>
      <c r="D113" s="116">
        <v>7</v>
      </c>
      <c r="E113" s="117"/>
      <c r="F113" s="114"/>
      <c r="G113" s="116"/>
      <c r="H113" s="117"/>
      <c r="I113" s="114"/>
      <c r="J113" s="116"/>
      <c r="K113" s="117"/>
      <c r="L113" s="114"/>
      <c r="M113" s="116"/>
      <c r="N113" s="117"/>
      <c r="O113" s="114"/>
      <c r="P113" s="116"/>
      <c r="Q113" s="117"/>
      <c r="R113" s="114"/>
      <c r="S113" s="118">
        <f t="shared" si="4"/>
        <v>7</v>
      </c>
      <c r="U113" s="30"/>
      <c r="V113" s="30"/>
      <c r="W113" s="18"/>
    </row>
    <row r="114" spans="1:23" ht="15.75">
      <c r="A114" s="34">
        <v>14</v>
      </c>
      <c r="B114" s="93" t="s">
        <v>411</v>
      </c>
      <c r="C114" s="111" t="s">
        <v>412</v>
      </c>
      <c r="D114" s="116"/>
      <c r="E114" s="117"/>
      <c r="F114" s="114"/>
      <c r="G114" s="116"/>
      <c r="H114" s="117"/>
      <c r="I114" s="114"/>
      <c r="J114" s="116">
        <v>7</v>
      </c>
      <c r="K114" s="117"/>
      <c r="L114" s="114"/>
      <c r="M114" s="116"/>
      <c r="N114" s="117"/>
      <c r="O114" s="114"/>
      <c r="P114" s="116"/>
      <c r="Q114" s="117"/>
      <c r="R114" s="114"/>
      <c r="S114" s="118">
        <f t="shared" si="4"/>
        <v>7</v>
      </c>
      <c r="U114" s="30"/>
      <c r="V114" s="30"/>
      <c r="W114" s="18"/>
    </row>
    <row r="115" spans="1:23" ht="15.75">
      <c r="A115" s="34">
        <v>15</v>
      </c>
      <c r="B115" s="86" t="s">
        <v>325</v>
      </c>
      <c r="C115" s="94" t="s">
        <v>326</v>
      </c>
      <c r="D115" s="116">
        <v>5</v>
      </c>
      <c r="E115" s="117"/>
      <c r="F115" s="114"/>
      <c r="G115" s="116"/>
      <c r="H115" s="117"/>
      <c r="I115" s="114"/>
      <c r="J115" s="116"/>
      <c r="K115" s="117"/>
      <c r="L115" s="114"/>
      <c r="M115" s="116"/>
      <c r="N115" s="117"/>
      <c r="O115" s="114"/>
      <c r="P115" s="116"/>
      <c r="Q115" s="117"/>
      <c r="R115" s="114"/>
      <c r="S115" s="118">
        <f t="shared" si="4"/>
        <v>5</v>
      </c>
      <c r="U115" s="30"/>
      <c r="V115" s="30"/>
      <c r="W115" s="18"/>
    </row>
    <row r="116" spans="1:23" ht="15.75">
      <c r="A116" s="34">
        <v>16</v>
      </c>
      <c r="B116" s="93" t="s">
        <v>327</v>
      </c>
      <c r="C116" s="111" t="s">
        <v>303</v>
      </c>
      <c r="D116" s="116">
        <v>3</v>
      </c>
      <c r="E116" s="117"/>
      <c r="F116" s="114"/>
      <c r="G116" s="116"/>
      <c r="H116" s="117"/>
      <c r="I116" s="114"/>
      <c r="J116" s="116"/>
      <c r="K116" s="117"/>
      <c r="L116" s="114"/>
      <c r="M116" s="116"/>
      <c r="N116" s="117"/>
      <c r="O116" s="114"/>
      <c r="P116" s="116"/>
      <c r="Q116" s="117"/>
      <c r="R116" s="114"/>
      <c r="S116" s="118">
        <f t="shared" si="4"/>
        <v>3</v>
      </c>
      <c r="U116" s="30"/>
      <c r="V116" s="30"/>
      <c r="W116" s="18"/>
    </row>
    <row r="117" spans="1:19" ht="15.75">
      <c r="A117" s="32"/>
      <c r="B117" s="77"/>
      <c r="C117" s="78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32"/>
    </row>
    <row r="118" spans="1:19" ht="15.75">
      <c r="A118" s="76"/>
      <c r="B118" s="77"/>
      <c r="C118" s="78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32"/>
    </row>
    <row r="119" spans="1:23" ht="16.5" thickBot="1">
      <c r="A119" s="175" t="s">
        <v>298</v>
      </c>
      <c r="B119" s="175"/>
      <c r="C119" s="175"/>
      <c r="D119" s="8"/>
      <c r="E119" s="8"/>
      <c r="F119" s="8"/>
      <c r="G119" s="89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9"/>
      <c r="U119" s="9"/>
      <c r="V119" s="9"/>
      <c r="W119" s="9"/>
    </row>
    <row r="120" spans="1:23" ht="15.75" thickBot="1">
      <c r="A120" s="8"/>
      <c r="B120" s="9"/>
      <c r="C120" s="161" t="s">
        <v>6</v>
      </c>
      <c r="D120" s="155"/>
      <c r="E120" s="155"/>
      <c r="F120" s="155"/>
      <c r="G120" s="191"/>
      <c r="H120" s="191"/>
      <c r="I120" s="191"/>
      <c r="J120" s="155"/>
      <c r="K120" s="155"/>
      <c r="L120" s="155"/>
      <c r="M120" s="155"/>
      <c r="N120" s="155"/>
      <c r="O120" s="155"/>
      <c r="P120" s="155">
        <v>244.24</v>
      </c>
      <c r="Q120" s="155"/>
      <c r="R120" s="155"/>
      <c r="S120" s="152" t="s">
        <v>7</v>
      </c>
      <c r="T120" s="152"/>
      <c r="U120" s="152"/>
      <c r="V120" s="152"/>
      <c r="W120" s="152"/>
    </row>
    <row r="121" spans="1:23" ht="15.75" thickBot="1">
      <c r="A121" s="8"/>
      <c r="B121" s="9"/>
      <c r="C121" s="161"/>
      <c r="D121" s="162"/>
      <c r="E121" s="162"/>
      <c r="F121" s="162"/>
      <c r="G121" s="163"/>
      <c r="H121" s="163"/>
      <c r="I121" s="163"/>
      <c r="J121" s="163"/>
      <c r="K121" s="163"/>
      <c r="L121" s="163"/>
      <c r="M121" s="168"/>
      <c r="N121" s="168"/>
      <c r="O121" s="168"/>
      <c r="P121" s="162" t="s">
        <v>535</v>
      </c>
      <c r="Q121" s="162"/>
      <c r="R121" s="162"/>
      <c r="S121" s="8"/>
      <c r="T121" s="9"/>
      <c r="U121" s="9"/>
      <c r="V121" s="9"/>
      <c r="W121" s="9"/>
    </row>
    <row r="122" spans="1:23" ht="15.75" thickBot="1">
      <c r="A122" s="8"/>
      <c r="B122" s="7"/>
      <c r="C122" s="161" t="s">
        <v>8</v>
      </c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>
        <v>9.468</v>
      </c>
      <c r="Q122" s="164"/>
      <c r="R122" s="164"/>
      <c r="S122" s="152" t="s">
        <v>9</v>
      </c>
      <c r="T122" s="152"/>
      <c r="U122" s="152"/>
      <c r="V122" s="152"/>
      <c r="W122" s="152"/>
    </row>
    <row r="123" spans="1:23" ht="15.75" thickBot="1">
      <c r="A123" s="8"/>
      <c r="B123" s="7"/>
      <c r="C123" s="161"/>
      <c r="D123" s="162"/>
      <c r="E123" s="162"/>
      <c r="F123" s="162"/>
      <c r="G123" s="163"/>
      <c r="H123" s="163"/>
      <c r="I123" s="163"/>
      <c r="J123" s="163"/>
      <c r="K123" s="163"/>
      <c r="L123" s="163"/>
      <c r="M123" s="162"/>
      <c r="N123" s="162"/>
      <c r="O123" s="162"/>
      <c r="P123" s="162" t="s">
        <v>535</v>
      </c>
      <c r="Q123" s="162"/>
      <c r="R123" s="162"/>
      <c r="S123" s="8"/>
      <c r="T123" s="9"/>
      <c r="U123" s="9"/>
      <c r="V123" s="9"/>
      <c r="W123" s="9"/>
    </row>
    <row r="124" spans="1:23" ht="15.75" thickBot="1">
      <c r="A124" s="8"/>
      <c r="B124" s="7"/>
      <c r="C124" s="27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9"/>
      <c r="U124" s="9"/>
      <c r="V124" s="9"/>
      <c r="W124" s="9"/>
    </row>
    <row r="125" spans="1:23" ht="15">
      <c r="A125" s="151" t="s">
        <v>10</v>
      </c>
      <c r="B125" s="156" t="s">
        <v>11</v>
      </c>
      <c r="C125" s="157" t="s">
        <v>12</v>
      </c>
      <c r="D125" s="158" t="s">
        <v>13</v>
      </c>
      <c r="E125" s="159"/>
      <c r="F125" s="160"/>
      <c r="G125" s="158" t="s">
        <v>14</v>
      </c>
      <c r="H125" s="159"/>
      <c r="I125" s="160"/>
      <c r="J125" s="165" t="s">
        <v>5</v>
      </c>
      <c r="K125" s="166"/>
      <c r="L125" s="167"/>
      <c r="M125" s="165" t="s">
        <v>22</v>
      </c>
      <c r="N125" s="166"/>
      <c r="O125" s="167"/>
      <c r="P125" s="165" t="s">
        <v>23</v>
      </c>
      <c r="Q125" s="166"/>
      <c r="R125" s="167"/>
      <c r="S125" s="153" t="s">
        <v>15</v>
      </c>
      <c r="T125" s="20"/>
      <c r="U125" s="20"/>
      <c r="V125" s="20"/>
      <c r="W125" s="28"/>
    </row>
    <row r="126" spans="1:23" ht="15.75">
      <c r="A126" s="151"/>
      <c r="B126" s="156"/>
      <c r="C126" s="157"/>
      <c r="D126" s="46" t="s">
        <v>16</v>
      </c>
      <c r="E126" s="36" t="s">
        <v>18</v>
      </c>
      <c r="F126" s="47" t="s">
        <v>19</v>
      </c>
      <c r="G126" s="46" t="s">
        <v>16</v>
      </c>
      <c r="H126" s="36" t="s">
        <v>18</v>
      </c>
      <c r="I126" s="47" t="s">
        <v>19</v>
      </c>
      <c r="J126" s="46" t="s">
        <v>16</v>
      </c>
      <c r="K126" s="36" t="s">
        <v>18</v>
      </c>
      <c r="L126" s="47" t="s">
        <v>19</v>
      </c>
      <c r="M126" s="46" t="s">
        <v>16</v>
      </c>
      <c r="N126" s="36" t="s">
        <v>18</v>
      </c>
      <c r="O126" s="47" t="s">
        <v>19</v>
      </c>
      <c r="P126" s="46" t="s">
        <v>16</v>
      </c>
      <c r="Q126" s="36" t="s">
        <v>18</v>
      </c>
      <c r="R126" s="47" t="s">
        <v>19</v>
      </c>
      <c r="S126" s="154"/>
      <c r="T126" s="30"/>
      <c r="U126" s="30"/>
      <c r="V126" s="30"/>
      <c r="W126" s="18"/>
    </row>
    <row r="127" spans="1:23" ht="15.75">
      <c r="A127" s="102">
        <v>1</v>
      </c>
      <c r="B127" s="128" t="s">
        <v>536</v>
      </c>
      <c r="C127" s="111" t="s">
        <v>537</v>
      </c>
      <c r="D127" s="121"/>
      <c r="E127" s="122"/>
      <c r="F127" s="123"/>
      <c r="G127" s="121"/>
      <c r="H127" s="122"/>
      <c r="I127" s="123"/>
      <c r="J127" s="121"/>
      <c r="K127" s="122"/>
      <c r="L127" s="123"/>
      <c r="M127" s="121"/>
      <c r="N127" s="122"/>
      <c r="O127" s="123"/>
      <c r="P127" s="121">
        <v>50</v>
      </c>
      <c r="Q127" s="122">
        <v>5</v>
      </c>
      <c r="R127" s="123">
        <v>5</v>
      </c>
      <c r="S127" s="118">
        <f aca="true" t="shared" si="5" ref="S127:S145">SUM(D127:R127)</f>
        <v>60</v>
      </c>
      <c r="T127" s="32"/>
      <c r="U127" s="32"/>
      <c r="V127" s="32"/>
      <c r="W127" s="21"/>
    </row>
    <row r="128" spans="1:23" ht="15.75">
      <c r="A128" s="102">
        <v>2</v>
      </c>
      <c r="B128" s="136" t="s">
        <v>538</v>
      </c>
      <c r="C128" s="111" t="s">
        <v>301</v>
      </c>
      <c r="D128" s="121"/>
      <c r="E128" s="122"/>
      <c r="F128" s="123"/>
      <c r="G128" s="121"/>
      <c r="H128" s="122"/>
      <c r="I128" s="123"/>
      <c r="J128" s="121"/>
      <c r="K128" s="122"/>
      <c r="L128" s="123"/>
      <c r="M128" s="121"/>
      <c r="N128" s="122"/>
      <c r="O128" s="123"/>
      <c r="P128" s="121">
        <v>37</v>
      </c>
      <c r="Q128" s="122"/>
      <c r="R128" s="123"/>
      <c r="S128" s="118">
        <f t="shared" si="5"/>
        <v>37</v>
      </c>
      <c r="T128" s="32"/>
      <c r="U128" s="32"/>
      <c r="V128" s="32"/>
      <c r="W128" s="21"/>
    </row>
    <row r="129" spans="1:23" ht="15.75">
      <c r="A129" s="102">
        <v>3</v>
      </c>
      <c r="B129" s="132" t="s">
        <v>539</v>
      </c>
      <c r="C129" s="94" t="s">
        <v>301</v>
      </c>
      <c r="D129" s="116"/>
      <c r="E129" s="117"/>
      <c r="F129" s="114"/>
      <c r="G129" s="116"/>
      <c r="H129" s="117"/>
      <c r="I129" s="114"/>
      <c r="J129" s="116"/>
      <c r="K129" s="117"/>
      <c r="L129" s="114"/>
      <c r="M129" s="116"/>
      <c r="N129" s="117"/>
      <c r="O129" s="114"/>
      <c r="P129" s="116">
        <v>25</v>
      </c>
      <c r="Q129" s="117"/>
      <c r="R129" s="114"/>
      <c r="S129" s="118">
        <f t="shared" si="5"/>
        <v>25</v>
      </c>
      <c r="T129" s="32"/>
      <c r="U129" s="32"/>
      <c r="V129" s="32"/>
      <c r="W129" s="21"/>
    </row>
    <row r="130" spans="1:23" ht="15.75">
      <c r="A130" s="34">
        <v>4</v>
      </c>
      <c r="B130" s="86" t="s">
        <v>540</v>
      </c>
      <c r="C130" s="111" t="s">
        <v>541</v>
      </c>
      <c r="D130" s="121"/>
      <c r="E130" s="122"/>
      <c r="F130" s="123"/>
      <c r="G130" s="121"/>
      <c r="H130" s="122"/>
      <c r="I130" s="123"/>
      <c r="J130" s="121"/>
      <c r="K130" s="122"/>
      <c r="L130" s="123"/>
      <c r="M130" s="121"/>
      <c r="N130" s="122"/>
      <c r="O130" s="123"/>
      <c r="P130" s="121">
        <v>13</v>
      </c>
      <c r="Q130" s="122"/>
      <c r="R130" s="123"/>
      <c r="S130" s="118">
        <f t="shared" si="5"/>
        <v>13</v>
      </c>
      <c r="T130" s="32"/>
      <c r="U130" s="32"/>
      <c r="V130" s="32"/>
      <c r="W130" s="21"/>
    </row>
    <row r="131" spans="1:23" ht="15.75">
      <c r="A131" s="34">
        <v>5</v>
      </c>
      <c r="B131" s="86" t="s">
        <v>316</v>
      </c>
      <c r="C131" s="111" t="s">
        <v>301</v>
      </c>
      <c r="D131" s="121"/>
      <c r="E131" s="122"/>
      <c r="F131" s="123"/>
      <c r="G131" s="121"/>
      <c r="H131" s="122"/>
      <c r="I131" s="123"/>
      <c r="J131" s="121"/>
      <c r="K131" s="122"/>
      <c r="L131" s="123"/>
      <c r="M131" s="121"/>
      <c r="N131" s="122"/>
      <c r="O131" s="123"/>
      <c r="P131" s="121">
        <v>10</v>
      </c>
      <c r="Q131" s="122"/>
      <c r="R131" s="123"/>
      <c r="S131" s="118">
        <f t="shared" si="5"/>
        <v>10</v>
      </c>
      <c r="T131" s="32"/>
      <c r="U131" s="32"/>
      <c r="V131" s="32"/>
      <c r="W131" s="21"/>
    </row>
    <row r="132" spans="1:23" ht="15.75">
      <c r="A132" s="34">
        <v>6</v>
      </c>
      <c r="B132" s="86" t="s">
        <v>542</v>
      </c>
      <c r="C132" s="111" t="s">
        <v>543</v>
      </c>
      <c r="D132" s="121"/>
      <c r="E132" s="122"/>
      <c r="F132" s="123"/>
      <c r="G132" s="121"/>
      <c r="H132" s="122"/>
      <c r="I132" s="123"/>
      <c r="J132" s="121"/>
      <c r="K132" s="122"/>
      <c r="L132" s="123"/>
      <c r="M132" s="121"/>
      <c r="N132" s="122"/>
      <c r="O132" s="123"/>
      <c r="P132" s="121">
        <v>7</v>
      </c>
      <c r="Q132" s="122"/>
      <c r="R132" s="123"/>
      <c r="S132" s="118">
        <f t="shared" si="5"/>
        <v>7</v>
      </c>
      <c r="T132" s="32"/>
      <c r="U132" s="32"/>
      <c r="V132" s="32"/>
      <c r="W132" s="21"/>
    </row>
    <row r="133" spans="1:23" ht="15.75">
      <c r="A133" s="84"/>
      <c r="B133" s="145"/>
      <c r="C133" s="145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32"/>
      <c r="U133" s="32"/>
      <c r="V133" s="32"/>
      <c r="W133" s="21"/>
    </row>
    <row r="134" spans="1:23" ht="15.75">
      <c r="A134" s="84"/>
      <c r="B134" s="145"/>
      <c r="C134" s="145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32"/>
      <c r="U134" s="32"/>
      <c r="V134" s="32"/>
      <c r="W134" s="21"/>
    </row>
    <row r="135" spans="1:41" s="9" customFormat="1" ht="18" customHeight="1">
      <c r="A135" s="84"/>
      <c r="B135" s="145"/>
      <c r="C135" s="145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s="9" customFormat="1" ht="17.25" customHeight="1">
      <c r="A136" s="84"/>
      <c r="B136" s="145"/>
      <c r="C136" s="145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s="9" customFormat="1" ht="17.25" customHeight="1">
      <c r="A137" s="84"/>
      <c r="B137" s="145"/>
      <c r="C137" s="145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s="9" customFormat="1" ht="17.25" customHeight="1">
      <c r="A138" s="84"/>
      <c r="B138" s="145"/>
      <c r="C138" s="145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s="9" customFormat="1" ht="17.25" customHeight="1">
      <c r="A139" s="84"/>
      <c r="B139" s="145"/>
      <c r="C139" s="145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s="9" customFormat="1" ht="17.25" customHeight="1">
      <c r="A140" s="84"/>
      <c r="B140" s="145"/>
      <c r="C140" s="145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19" s="9" customFormat="1" ht="17.25" customHeight="1" hidden="1">
      <c r="A141" s="84"/>
      <c r="B141" s="145"/>
      <c r="C141" s="145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</row>
    <row r="142" spans="1:19" s="9" customFormat="1" ht="17.25" customHeight="1" hidden="1">
      <c r="A142" s="84"/>
      <c r="B142" s="145"/>
      <c r="C142" s="145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</row>
    <row r="143" spans="1:19" s="9" customFormat="1" ht="17.25" customHeight="1" hidden="1">
      <c r="A143" s="84"/>
      <c r="B143" s="145"/>
      <c r="C143" s="145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</row>
    <row r="144" spans="1:19" s="9" customFormat="1" ht="17.25" customHeight="1" hidden="1">
      <c r="A144" s="84"/>
      <c r="B144" s="145"/>
      <c r="C144" s="145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</row>
    <row r="145" spans="1:19" s="9" customFormat="1" ht="17.25" customHeight="1" hidden="1">
      <c r="A145" s="84"/>
      <c r="B145" s="145"/>
      <c r="C145" s="145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</row>
    <row r="146" spans="1:19" s="9" customFormat="1" ht="17.25" customHeight="1" hidden="1">
      <c r="A146" s="84"/>
      <c r="B146" s="145"/>
      <c r="C146" s="145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</row>
    <row r="147" spans="1:19" s="9" customFormat="1" ht="17.25" customHeight="1" hidden="1">
      <c r="A147" s="84"/>
      <c r="B147" s="145"/>
      <c r="C147" s="145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</row>
    <row r="148" spans="1:19" s="9" customFormat="1" ht="17.25" customHeight="1" hidden="1">
      <c r="A148" s="84"/>
      <c r="B148" s="145"/>
      <c r="C148" s="145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</row>
    <row r="149" spans="1:19" s="9" customFormat="1" ht="17.25" customHeight="1" hidden="1">
      <c r="A149" s="84"/>
      <c r="B149" s="145"/>
      <c r="C149" s="145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</row>
    <row r="150" spans="1:19" s="9" customFormat="1" ht="17.25" customHeight="1" hidden="1">
      <c r="A150" s="84"/>
      <c r="B150" s="145"/>
      <c r="C150" s="145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</row>
    <row r="151" spans="1:19" ht="17.25" customHeight="1" hidden="1">
      <c r="A151" s="84"/>
      <c r="B151" s="145"/>
      <c r="C151" s="145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</row>
    <row r="152" spans="1:19" ht="17.25" customHeight="1">
      <c r="A152" s="84"/>
      <c r="B152" s="145"/>
      <c r="C152" s="145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</row>
    <row r="153" spans="1:19" ht="17.25" customHeight="1">
      <c r="A153" s="84"/>
      <c r="B153" s="145"/>
      <c r="C153" s="145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</row>
  </sheetData>
  <sheetProtection/>
  <mergeCells count="137">
    <mergeCell ref="A125:A126"/>
    <mergeCell ref="B125:B126"/>
    <mergeCell ref="C125:C126"/>
    <mergeCell ref="D125:F125"/>
    <mergeCell ref="G125:I125"/>
    <mergeCell ref="J125:L125"/>
    <mergeCell ref="J121:L121"/>
    <mergeCell ref="M121:O121"/>
    <mergeCell ref="P121:R121"/>
    <mergeCell ref="M125:O125"/>
    <mergeCell ref="P125:R125"/>
    <mergeCell ref="S125:S126"/>
    <mergeCell ref="M97:O97"/>
    <mergeCell ref="P122:R122"/>
    <mergeCell ref="S122:W122"/>
    <mergeCell ref="D123:F123"/>
    <mergeCell ref="G123:I123"/>
    <mergeCell ref="J123:L123"/>
    <mergeCell ref="M123:O123"/>
    <mergeCell ref="P123:R123"/>
    <mergeCell ref="D121:F121"/>
    <mergeCell ref="G121:I121"/>
    <mergeCell ref="A97:A98"/>
    <mergeCell ref="B97:B98"/>
    <mergeCell ref="C97:C98"/>
    <mergeCell ref="D97:F97"/>
    <mergeCell ref="G97:I97"/>
    <mergeCell ref="J97:L97"/>
    <mergeCell ref="D120:F120"/>
    <mergeCell ref="G120:I120"/>
    <mergeCell ref="J120:L120"/>
    <mergeCell ref="M120:O120"/>
    <mergeCell ref="P120:R120"/>
    <mergeCell ref="S120:W120"/>
    <mergeCell ref="S94:W94"/>
    <mergeCell ref="C122:C123"/>
    <mergeCell ref="D122:F122"/>
    <mergeCell ref="G122:I122"/>
    <mergeCell ref="J122:L122"/>
    <mergeCell ref="M122:O122"/>
    <mergeCell ref="P97:R97"/>
    <mergeCell ref="S97:S98"/>
    <mergeCell ref="A119:C119"/>
    <mergeCell ref="C120:C121"/>
    <mergeCell ref="P59:R59"/>
    <mergeCell ref="S59:S60"/>
    <mergeCell ref="D92:F92"/>
    <mergeCell ref="G92:I92"/>
    <mergeCell ref="J92:L92"/>
    <mergeCell ref="M92:O92"/>
    <mergeCell ref="P92:R92"/>
    <mergeCell ref="S92:W92"/>
    <mergeCell ref="P93:R93"/>
    <mergeCell ref="D94:F94"/>
    <mergeCell ref="G94:I94"/>
    <mergeCell ref="J94:L94"/>
    <mergeCell ref="M94:O94"/>
    <mergeCell ref="P94:R94"/>
    <mergeCell ref="S56:W56"/>
    <mergeCell ref="D57:F57"/>
    <mergeCell ref="G57:I57"/>
    <mergeCell ref="J57:L57"/>
    <mergeCell ref="M57:O57"/>
    <mergeCell ref="P57:R57"/>
    <mergeCell ref="D56:F56"/>
    <mergeCell ref="G56:I56"/>
    <mergeCell ref="J56:L56"/>
    <mergeCell ref="M56:O56"/>
    <mergeCell ref="P54:R54"/>
    <mergeCell ref="A59:A60"/>
    <mergeCell ref="B59:B60"/>
    <mergeCell ref="C59:C60"/>
    <mergeCell ref="D59:F59"/>
    <mergeCell ref="G59:I59"/>
    <mergeCell ref="J59:L59"/>
    <mergeCell ref="C56:C57"/>
    <mergeCell ref="P56:R56"/>
    <mergeCell ref="M59:O59"/>
    <mergeCell ref="S54:W54"/>
    <mergeCell ref="D55:F55"/>
    <mergeCell ref="G55:I55"/>
    <mergeCell ref="J55:L55"/>
    <mergeCell ref="M55:O55"/>
    <mergeCell ref="P55:R55"/>
    <mergeCell ref="D54:F54"/>
    <mergeCell ref="G54:I54"/>
    <mergeCell ref="J54:L54"/>
    <mergeCell ref="M54:O54"/>
    <mergeCell ref="S27:T27"/>
    <mergeCell ref="A29:A30"/>
    <mergeCell ref="B29:B30"/>
    <mergeCell ref="C29:C30"/>
    <mergeCell ref="D29:F29"/>
    <mergeCell ref="G29:I29"/>
    <mergeCell ref="J29:L29"/>
    <mergeCell ref="M29:O29"/>
    <mergeCell ref="P29:R29"/>
    <mergeCell ref="S29:S30"/>
    <mergeCell ref="P27:R27"/>
    <mergeCell ref="A23:C23"/>
    <mergeCell ref="D24:F24"/>
    <mergeCell ref="G24:I24"/>
    <mergeCell ref="J24:L24"/>
    <mergeCell ref="M24:O24"/>
    <mergeCell ref="P24:R24"/>
    <mergeCell ref="D25:F25"/>
    <mergeCell ref="P25:R25"/>
    <mergeCell ref="M25:O25"/>
    <mergeCell ref="P95:R95"/>
    <mergeCell ref="D93:F93"/>
    <mergeCell ref="G93:I93"/>
    <mergeCell ref="J93:L93"/>
    <mergeCell ref="M93:O93"/>
    <mergeCell ref="J26:L26"/>
    <mergeCell ref="M26:O26"/>
    <mergeCell ref="P26:R26"/>
    <mergeCell ref="D27:F27"/>
    <mergeCell ref="G27:I27"/>
    <mergeCell ref="C24:C25"/>
    <mergeCell ref="D95:F95"/>
    <mergeCell ref="G95:I95"/>
    <mergeCell ref="J95:L95"/>
    <mergeCell ref="C94:C95"/>
    <mergeCell ref="M95:O95"/>
    <mergeCell ref="J27:L27"/>
    <mergeCell ref="M27:O27"/>
    <mergeCell ref="C54:C55"/>
    <mergeCell ref="S25:T25"/>
    <mergeCell ref="D4:G4"/>
    <mergeCell ref="A91:C91"/>
    <mergeCell ref="C92:C93"/>
    <mergeCell ref="A53:C53"/>
    <mergeCell ref="C26:C27"/>
    <mergeCell ref="D26:F26"/>
    <mergeCell ref="G26:I26"/>
    <mergeCell ref="G25:I25"/>
    <mergeCell ref="J25:L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Stan</dc:creator>
  <cp:keywords/>
  <dc:description/>
  <cp:lastModifiedBy>DragRacingEvents</cp:lastModifiedBy>
  <cp:lastPrinted>2010-09-02T06:48:10Z</cp:lastPrinted>
  <dcterms:created xsi:type="dcterms:W3CDTF">2010-09-02T06:47:53Z</dcterms:created>
  <dcterms:modified xsi:type="dcterms:W3CDTF">2017-11-14T23:55:59Z</dcterms:modified>
  <cp:category/>
  <cp:version/>
  <cp:contentType/>
  <cp:contentStatus/>
</cp:coreProperties>
</file>