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CLASAMENT STREET" sheetId="1" r:id="rId1"/>
    <sheet name="CLASAMEN PROFI" sheetId="2" r:id="rId2"/>
    <sheet name="CLASAMENT MOTO" sheetId="3" r:id="rId3"/>
  </sheets>
  <definedNames>
    <definedName name="_xlnm.Print_Area" localSheetId="0">'CLASAMENT STREET'!$A$1:$W$36</definedName>
  </definedNames>
  <calcPr fullCalcOnLoad="1"/>
</workbook>
</file>

<file path=xl/sharedStrings.xml><?xml version="1.0" encoding="utf-8"?>
<sst xmlns="http://schemas.openxmlformats.org/spreadsheetml/2006/main" count="1542" uniqueCount="548">
  <si>
    <t>DATE</t>
  </si>
  <si>
    <t>STATE</t>
  </si>
  <si>
    <t>ORGANISER</t>
  </si>
  <si>
    <t>I.</t>
  </si>
  <si>
    <t>II.</t>
  </si>
  <si>
    <t>III.</t>
  </si>
  <si>
    <t>Speed record (SR)</t>
  </si>
  <si>
    <t>km/h     -      1/4mile</t>
  </si>
  <si>
    <t>Time record (IR)</t>
  </si>
  <si>
    <t>sec      -      1/4mile</t>
  </si>
  <si>
    <t>POS</t>
  </si>
  <si>
    <t>RACERS</t>
  </si>
  <si>
    <t>CARS</t>
  </si>
  <si>
    <t xml:space="preserve">I. </t>
  </si>
  <si>
    <t xml:space="preserve">II. </t>
  </si>
  <si>
    <t>POINTS</t>
  </si>
  <si>
    <t>P</t>
  </si>
  <si>
    <t>R</t>
  </si>
  <si>
    <t>SR</t>
  </si>
  <si>
    <t>IR</t>
  </si>
  <si>
    <t>ARAD</t>
  </si>
  <si>
    <t>DRE</t>
  </si>
  <si>
    <t>IV.</t>
  </si>
  <si>
    <t>V.</t>
  </si>
  <si>
    <t>GRUPA S1</t>
  </si>
  <si>
    <t>GRUPA S2</t>
  </si>
  <si>
    <t>GRUPA S3</t>
  </si>
  <si>
    <t>GRUPA S8</t>
  </si>
  <si>
    <t>GRUPA S7</t>
  </si>
  <si>
    <t>GRUPA S6</t>
  </si>
  <si>
    <t>GRUPA S5</t>
  </si>
  <si>
    <t>GRUPA S4</t>
  </si>
  <si>
    <t>GRUPA AP1</t>
  </si>
  <si>
    <t>GRUPA AP2</t>
  </si>
  <si>
    <t>GRUPA AP3</t>
  </si>
  <si>
    <t>GRUPA AP4</t>
  </si>
  <si>
    <t>(P) - victorie in finale 10 pct</t>
  </si>
  <si>
    <t>(R) - inscriere 10 pct</t>
  </si>
  <si>
    <t>(IR) - record timp 5 pct</t>
  </si>
  <si>
    <t>(SR) - record viteza - 5 pct</t>
  </si>
  <si>
    <t>locul I - 20 pct</t>
  </si>
  <si>
    <t>locul II - 17 pct</t>
  </si>
  <si>
    <t>locul III - 15 pct</t>
  </si>
  <si>
    <t>locul IV - 13 pct</t>
  </si>
  <si>
    <t>locul V - 10 pct</t>
  </si>
  <si>
    <t>locul VI - 7 pct</t>
  </si>
  <si>
    <t>locul VII - 5 pct</t>
  </si>
  <si>
    <t>locul VIII - 3 pct</t>
  </si>
  <si>
    <t>GRUPA AP5</t>
  </si>
  <si>
    <t>GRUPA S9</t>
  </si>
  <si>
    <t>Pop Gheorghe</t>
  </si>
  <si>
    <t xml:space="preserve">   </t>
  </si>
  <si>
    <t>Paranici N.</t>
  </si>
  <si>
    <t>Honda Civic</t>
  </si>
  <si>
    <t>Honda CRX</t>
  </si>
  <si>
    <t>Toyota Celica</t>
  </si>
  <si>
    <t>Seat Ibiza</t>
  </si>
  <si>
    <t>Audi A5</t>
  </si>
  <si>
    <t>Husac Lucian</t>
  </si>
  <si>
    <t>Barbu Dragos</t>
  </si>
  <si>
    <t>Stacescu Dragos</t>
  </si>
  <si>
    <t>Stacescu D.</t>
  </si>
  <si>
    <t>Opel Astra</t>
  </si>
  <si>
    <t>Paranici Nelu</t>
  </si>
  <si>
    <t>Nissan Skyline</t>
  </si>
  <si>
    <t>Audi S3</t>
  </si>
  <si>
    <t>Audi A4</t>
  </si>
  <si>
    <t>Audi A6</t>
  </si>
  <si>
    <t>Dobre Razvan</t>
  </si>
  <si>
    <t>Opel Corsa</t>
  </si>
  <si>
    <t>Ciupitu Catalin</t>
  </si>
  <si>
    <t>Stuparu Alexandru</t>
  </si>
  <si>
    <t>Igor Vrabie</t>
  </si>
  <si>
    <t>Audi 90</t>
  </si>
  <si>
    <t>Audi A3</t>
  </si>
  <si>
    <t>Stan Mihai</t>
  </si>
  <si>
    <t>Seat Leon</t>
  </si>
  <si>
    <t>Husac L.</t>
  </si>
  <si>
    <t>Barbu D.</t>
  </si>
  <si>
    <t>Gile Adam</t>
  </si>
  <si>
    <t>Uta Cristian</t>
  </si>
  <si>
    <t>Isai Adi</t>
  </si>
  <si>
    <t>IANCA</t>
  </si>
  <si>
    <t>Birsan Marius</t>
  </si>
  <si>
    <t>VW 1300</t>
  </si>
  <si>
    <t>Stan M.</t>
  </si>
  <si>
    <t>Citroen Saxo</t>
  </si>
  <si>
    <t>Girleanu Gabriel</t>
  </si>
  <si>
    <t>Budimir Sasa</t>
  </si>
  <si>
    <t>Macovei I.</t>
  </si>
  <si>
    <t>Serban Florin</t>
  </si>
  <si>
    <t>VW Scirocco</t>
  </si>
  <si>
    <t>Ciric Ionut</t>
  </si>
  <si>
    <t>Fiat Panda</t>
  </si>
  <si>
    <t>Mezdrea Ionut</t>
  </si>
  <si>
    <t>BMW 320i</t>
  </si>
  <si>
    <t>Honda Prelude</t>
  </si>
  <si>
    <t>BMW 330i</t>
  </si>
  <si>
    <t>VW Golf</t>
  </si>
  <si>
    <t>Moisa Samuel</t>
  </si>
  <si>
    <t>BMW E36</t>
  </si>
  <si>
    <t>Mitsubishi Colt</t>
  </si>
  <si>
    <t>Petcu Eugen</t>
  </si>
  <si>
    <t>BMW 328i</t>
  </si>
  <si>
    <t>Rujoni Adrian</t>
  </si>
  <si>
    <t>Oprea Ovidiu</t>
  </si>
  <si>
    <t>Martin Gratian</t>
  </si>
  <si>
    <t>BMW E30</t>
  </si>
  <si>
    <t>Dosa Huba</t>
  </si>
  <si>
    <t>VW Corrado</t>
  </si>
  <si>
    <t>Stanescu Bogdan</t>
  </si>
  <si>
    <t>Nistor Alin</t>
  </si>
  <si>
    <t>Daewoo Cielo</t>
  </si>
  <si>
    <t>BMW E46</t>
  </si>
  <si>
    <t>Nicolai C.</t>
  </si>
  <si>
    <t>Stoica Mihai</t>
  </si>
  <si>
    <t>Skoda Superb</t>
  </si>
  <si>
    <t>Dron Eugen</t>
  </si>
  <si>
    <t>Subaru Impreza</t>
  </si>
  <si>
    <t>Pop G.</t>
  </si>
  <si>
    <t>Porsche 997</t>
  </si>
  <si>
    <t>Nissan GT-R</t>
  </si>
  <si>
    <t>Paunel C.</t>
  </si>
  <si>
    <t>VW Polo</t>
  </si>
  <si>
    <t>Ciordas Marius</t>
  </si>
  <si>
    <t>Paunel Cosmin</t>
  </si>
  <si>
    <t>BMW E90</t>
  </si>
  <si>
    <t>Stefan Adrian</t>
  </si>
  <si>
    <t>Bunduc Adrian</t>
  </si>
  <si>
    <t>Audi A7</t>
  </si>
  <si>
    <t>Ciolac A.</t>
  </si>
  <si>
    <t>Ciolac Alex</t>
  </si>
  <si>
    <t>Craciun Sergiu</t>
  </si>
  <si>
    <t>Dicu Madalin</t>
  </si>
  <si>
    <t>Renault Clio</t>
  </si>
  <si>
    <t>Gile A.</t>
  </si>
  <si>
    <t>Gheorghe Cornel</t>
  </si>
  <si>
    <t>Pana Radu</t>
  </si>
  <si>
    <t>BMW M3</t>
  </si>
  <si>
    <t>Konstantin Dinev</t>
  </si>
  <si>
    <t>Audi S2</t>
  </si>
  <si>
    <t>Tudor Ionel</t>
  </si>
  <si>
    <t>Chifan Catalin</t>
  </si>
  <si>
    <t>Mercedes 190</t>
  </si>
  <si>
    <t>Isai A.</t>
  </si>
  <si>
    <t>VW Lupo</t>
  </si>
  <si>
    <t>Matei Costin</t>
  </si>
  <si>
    <t>Vladarean Alin</t>
  </si>
  <si>
    <t>GRUPA M1</t>
  </si>
  <si>
    <t>GRUPA M2</t>
  </si>
  <si>
    <t>GRUPA M3</t>
  </si>
  <si>
    <t>GRUPA M4</t>
  </si>
  <si>
    <t>Suzuki GSX-R</t>
  </si>
  <si>
    <t>Honda CBR</t>
  </si>
  <si>
    <t>Yamaha R6</t>
  </si>
  <si>
    <t>Toth Robert</t>
  </si>
  <si>
    <t>Yamaha R1</t>
  </si>
  <si>
    <t>BMW K1200R</t>
  </si>
  <si>
    <t>Pop Dorin</t>
  </si>
  <si>
    <t>Oprea Adrian</t>
  </si>
  <si>
    <t>Ciric I.</t>
  </si>
  <si>
    <t>Iacob Andrei</t>
  </si>
  <si>
    <t>Dacia Logan</t>
  </si>
  <si>
    <t>Ariciu Radu</t>
  </si>
  <si>
    <t>BMW 325i</t>
  </si>
  <si>
    <t>Asen S.</t>
  </si>
  <si>
    <t>Asen Serafiev</t>
  </si>
  <si>
    <t>Radoi Razvan</t>
  </si>
  <si>
    <t>BMW 535d</t>
  </si>
  <si>
    <t>Gogu Nicolae</t>
  </si>
  <si>
    <t>Paun Eric</t>
  </si>
  <si>
    <t>BMW M4</t>
  </si>
  <si>
    <t>Paraschiv Cristian</t>
  </si>
  <si>
    <t>Opel Speedster</t>
  </si>
  <si>
    <t>Zaharia Daniel</t>
  </si>
  <si>
    <t>BMW S1000RR</t>
  </si>
  <si>
    <t>Radan Mihai</t>
  </si>
  <si>
    <t>Purice Eusebiu</t>
  </si>
  <si>
    <t>Necula Alexandru</t>
  </si>
  <si>
    <t>Crisan Cristian</t>
  </si>
  <si>
    <t>Mini One</t>
  </si>
  <si>
    <t>Vasile Aurel</t>
  </si>
  <si>
    <t>Cotut R.</t>
  </si>
  <si>
    <t>Cotut Raul</t>
  </si>
  <si>
    <t>BMW 316i</t>
  </si>
  <si>
    <t>Pitas Ovidiu</t>
  </si>
  <si>
    <t>BMW 335i</t>
  </si>
  <si>
    <t>Statenco Alex</t>
  </si>
  <si>
    <t>Dragulin Alexandru</t>
  </si>
  <si>
    <t>Rusu Sorin</t>
  </si>
  <si>
    <t>Chiorean Marius</t>
  </si>
  <si>
    <t>BMW X6</t>
  </si>
  <si>
    <t>Pituru Ionut</t>
  </si>
  <si>
    <t>Audi TT</t>
  </si>
  <si>
    <t>Toth Imre</t>
  </si>
  <si>
    <t>Dumitrache Marian</t>
  </si>
  <si>
    <t>Daewoo Matiz</t>
  </si>
  <si>
    <t>Ion M.</t>
  </si>
  <si>
    <t>Ion Marius</t>
  </si>
  <si>
    <t>Bucur Marius</t>
  </si>
  <si>
    <t>Vasilica Mihail</t>
  </si>
  <si>
    <t>Galan Razvan</t>
  </si>
  <si>
    <t>BMW 135</t>
  </si>
  <si>
    <t>BMW E34</t>
  </si>
  <si>
    <t>Hategan Nicolae</t>
  </si>
  <si>
    <t>Stoinea M.</t>
  </si>
  <si>
    <t>GRUPA AP6</t>
  </si>
  <si>
    <t>21-22 APRILIE</t>
  </si>
  <si>
    <t>2-3 IUNIE</t>
  </si>
  <si>
    <t>14-15 IULIE</t>
  </si>
  <si>
    <t>1-2 SEPTEMBRIE</t>
  </si>
  <si>
    <t xml:space="preserve">      CAMPIONATUL  DRAGRACING EVENTS 2018</t>
  </si>
  <si>
    <t>Ivanivici M.</t>
  </si>
  <si>
    <t>Ivanivici Mihai</t>
  </si>
  <si>
    <t>Mihailescu David</t>
  </si>
  <si>
    <t>Mosincat Sergiu</t>
  </si>
  <si>
    <t>Doaga Marius</t>
  </si>
  <si>
    <t>Savin Eduard</t>
  </si>
  <si>
    <t>Suzuki Swift</t>
  </si>
  <si>
    <t>Raducu Andrei</t>
  </si>
  <si>
    <t>Radan M.</t>
  </si>
  <si>
    <t>Frana Vladmimir</t>
  </si>
  <si>
    <t>Belibou Petru</t>
  </si>
  <si>
    <t>Skoda Fabia</t>
  </si>
  <si>
    <t>Macovei Ilie Simona</t>
  </si>
  <si>
    <t>Cojocaru Ciprian</t>
  </si>
  <si>
    <t>Toyota MR2</t>
  </si>
  <si>
    <t xml:space="preserve">Negra Lucian </t>
  </si>
  <si>
    <t xml:space="preserve">Marcea Raul </t>
  </si>
  <si>
    <t>Macovei I,</t>
  </si>
  <si>
    <t>Dobre Daniel</t>
  </si>
  <si>
    <t>Zamfirescu Cornel</t>
  </si>
  <si>
    <t>Ghinea Mihai</t>
  </si>
  <si>
    <t>Popescu Serban</t>
  </si>
  <si>
    <t>Popoviciu Irina</t>
  </si>
  <si>
    <t>Carjan M.</t>
  </si>
  <si>
    <t>Crisan C.</t>
  </si>
  <si>
    <t>Carjan Marius</t>
  </si>
  <si>
    <t>Dorian Ignat</t>
  </si>
  <si>
    <t>Selejan Dan</t>
  </si>
  <si>
    <t xml:space="preserve">Omut Daniel </t>
  </si>
  <si>
    <t>Timis Daniel</t>
  </si>
  <si>
    <t>Cicortas Sebastian</t>
  </si>
  <si>
    <t>Manache Andrei</t>
  </si>
  <si>
    <t>Dinca Marius</t>
  </si>
  <si>
    <t>Spita Florin</t>
  </si>
  <si>
    <t>Bostan Alexandru</t>
  </si>
  <si>
    <t>Tabacaru Costin</t>
  </si>
  <si>
    <t>Mindirigiu Antonio</t>
  </si>
  <si>
    <t>Lupescu Radu</t>
  </si>
  <si>
    <t>Ciolac O.</t>
  </si>
  <si>
    <t>Ciolac Oviciu</t>
  </si>
  <si>
    <t>Diaconu David</t>
  </si>
  <si>
    <t>Mihai Florin</t>
  </si>
  <si>
    <t>Vencislav Vasilev</t>
  </si>
  <si>
    <t>Marian Catalin</t>
  </si>
  <si>
    <t>Grigore Madalin</t>
  </si>
  <si>
    <t>Paul Dan</t>
  </si>
  <si>
    <t>BMW 318i</t>
  </si>
  <si>
    <t>Rusu Bogdan</t>
  </si>
  <si>
    <t>Radoi Florin</t>
  </si>
  <si>
    <t>Tudor Marian</t>
  </si>
  <si>
    <t>Gont Gabi</t>
  </si>
  <si>
    <t>Hirit Sergiu</t>
  </si>
  <si>
    <t>Olteanu Mario</t>
  </si>
  <si>
    <t>Panulescu Gabriel</t>
  </si>
  <si>
    <t>Pirvu Ionut</t>
  </si>
  <si>
    <t>Zelea Bogdan</t>
  </si>
  <si>
    <t>Mircea Tolontan</t>
  </si>
  <si>
    <t>Ford Mustang</t>
  </si>
  <si>
    <t>Deican C.</t>
  </si>
  <si>
    <t>Mercedes AMG-GT</t>
  </si>
  <si>
    <t>Vargyasi Zoltan</t>
  </si>
  <si>
    <t>Deican Claudiu</t>
  </si>
  <si>
    <t>Craciun Vlad</t>
  </si>
  <si>
    <t>Visan Armand</t>
  </si>
  <si>
    <t>Mitsubishi Lancer</t>
  </si>
  <si>
    <t>Yulpoiu Darius</t>
  </si>
  <si>
    <t>Ciotlos Alexandru</t>
  </si>
  <si>
    <t>Radoi R.</t>
  </si>
  <si>
    <t>Vladimir Petre</t>
  </si>
  <si>
    <t>Subaru Sti</t>
  </si>
  <si>
    <t>Andrei Constantin</t>
  </si>
  <si>
    <t>Nurses Hyusein</t>
  </si>
  <si>
    <t>Matei Marian</t>
  </si>
  <si>
    <t>Flavius Baciu</t>
  </si>
  <si>
    <t>Zoli S.</t>
  </si>
  <si>
    <t>Zoli Szovati</t>
  </si>
  <si>
    <t>Rasca Iosif</t>
  </si>
  <si>
    <t>Subaru Forester</t>
  </si>
  <si>
    <t>Marcu Raul</t>
  </si>
  <si>
    <t>Audi RS7</t>
  </si>
  <si>
    <t>Braescu Denis</t>
  </si>
  <si>
    <t>Sergiu Meze</t>
  </si>
  <si>
    <t>BMW 335ix</t>
  </si>
  <si>
    <t>Rosen I.</t>
  </si>
  <si>
    <t>Rosen Iliev</t>
  </si>
  <si>
    <t>Audi RS5</t>
  </si>
  <si>
    <t>Pituru I.</t>
  </si>
  <si>
    <t>Dragos P.</t>
  </si>
  <si>
    <t>Dragos Popa</t>
  </si>
  <si>
    <t>Busca Ionut</t>
  </si>
  <si>
    <t>Suciu Mihai</t>
  </si>
  <si>
    <t>Dragos Mihai</t>
  </si>
  <si>
    <t>Miroslav S.</t>
  </si>
  <si>
    <t>Miroslav Stoev</t>
  </si>
  <si>
    <t>Kiril Anbonov</t>
  </si>
  <si>
    <t>Cafaci Ionut</t>
  </si>
  <si>
    <t>Popa Mirela</t>
  </si>
  <si>
    <t>Pituri I.</t>
  </si>
  <si>
    <t>Costea Alexandru</t>
  </si>
  <si>
    <t xml:space="preserve">Iancu Liviu </t>
  </si>
  <si>
    <t>BMW 330xd</t>
  </si>
  <si>
    <t>Tofan Ciprian</t>
  </si>
  <si>
    <t>Viman Florin</t>
  </si>
  <si>
    <t>Savu Alin</t>
  </si>
  <si>
    <t>Silaghi Cristian</t>
  </si>
  <si>
    <t>Valceanu Serban</t>
  </si>
  <si>
    <t>Raducanu Adrian</t>
  </si>
  <si>
    <t>Salajan Ciprian</t>
  </si>
  <si>
    <t>Daniel Cosmin</t>
  </si>
  <si>
    <t>Grigore Andrei</t>
  </si>
  <si>
    <t>Dicu M.</t>
  </si>
  <si>
    <t>Paceagiu Cosmin</t>
  </si>
  <si>
    <t>Luca Constantin</t>
  </si>
  <si>
    <t>Ionescu Marius</t>
  </si>
  <si>
    <t>Boncalo Sergiu</t>
  </si>
  <si>
    <t>Kulpinsky Wilhelm</t>
  </si>
  <si>
    <t>Renault Formula</t>
  </si>
  <si>
    <t>Dobre Vali Alexandru</t>
  </si>
  <si>
    <t>Ionita Mario</t>
  </si>
  <si>
    <t>Robojan Ion George</t>
  </si>
  <si>
    <t>Androne Daniel</t>
  </si>
  <si>
    <t>Nitu R.</t>
  </si>
  <si>
    <t>Nitu Razvan</t>
  </si>
  <si>
    <t>Marin Andrei</t>
  </si>
  <si>
    <t>Nicolai S.</t>
  </si>
  <si>
    <t>Nicolai Stanev</t>
  </si>
  <si>
    <t>Audi90</t>
  </si>
  <si>
    <t>Emilyian Bhcev</t>
  </si>
  <si>
    <t>Ghita Silivu</t>
  </si>
  <si>
    <t>Matei Catalin</t>
  </si>
  <si>
    <t>Audi TTS</t>
  </si>
  <si>
    <t>Sale Constantin</t>
  </si>
  <si>
    <t>Nicolai Colev</t>
  </si>
  <si>
    <t>Stanciu Flaviu</t>
  </si>
  <si>
    <t>Smart Fortwo</t>
  </si>
  <si>
    <t>Domy D.</t>
  </si>
  <si>
    <t>Domy Demeter</t>
  </si>
  <si>
    <t>Konstantin D.</t>
  </si>
  <si>
    <t>Chevrolet Camaro</t>
  </si>
  <si>
    <t>Dragulin Dobre</t>
  </si>
  <si>
    <t>Chintovan R.</t>
  </si>
  <si>
    <t>Chintovan Razvan</t>
  </si>
  <si>
    <t>Smart 450</t>
  </si>
  <si>
    <t>Hrystian H.</t>
  </si>
  <si>
    <t>Hrystian Hristov</t>
  </si>
  <si>
    <t>Grecu Tiberiu</t>
  </si>
  <si>
    <t xml:space="preserve">Opel Astra </t>
  </si>
  <si>
    <t>Banu Cristian</t>
  </si>
  <si>
    <t>Dinescu R.</t>
  </si>
  <si>
    <t>Dinescu Radu</t>
  </si>
  <si>
    <t>Ninciu Robert</t>
  </si>
  <si>
    <t>Mazilu Adrian</t>
  </si>
  <si>
    <t>Biro A.</t>
  </si>
  <si>
    <t>Biro Alexandru</t>
  </si>
  <si>
    <t>Popescu Rares</t>
  </si>
  <si>
    <t>Erutila A.</t>
  </si>
  <si>
    <t>Erutila Alexandru</t>
  </si>
  <si>
    <t>Zaveiu Alexandru</t>
  </si>
  <si>
    <t>Pintilei Sorin</t>
  </si>
  <si>
    <t>Pintinlei S.</t>
  </si>
  <si>
    <t>Claudiu R.</t>
  </si>
  <si>
    <t>Claudiu Rosca</t>
  </si>
  <si>
    <t>Denis B.</t>
  </si>
  <si>
    <t>Denis Barbosu</t>
  </si>
  <si>
    <t>Kawasaki Z750</t>
  </si>
  <si>
    <t>Oprea A.</t>
  </si>
  <si>
    <t>Calin Lucus</t>
  </si>
  <si>
    <t>Oniga Cristian</t>
  </si>
  <si>
    <t>Honda Fireblade</t>
  </si>
  <si>
    <t>Szolyom Z.</t>
  </si>
  <si>
    <t>Gigoras A.</t>
  </si>
  <si>
    <t>Szolyom Zsolt</t>
  </si>
  <si>
    <t>Gigoras Andrei</t>
  </si>
  <si>
    <t>Mihai Grozescu</t>
  </si>
  <si>
    <t>Suzuki Hayabusa</t>
  </si>
  <si>
    <t>Florin C.</t>
  </si>
  <si>
    <t>Florin Cristian</t>
  </si>
  <si>
    <t>Iuga Adrian</t>
  </si>
  <si>
    <t>Ducati 1200</t>
  </si>
  <si>
    <t>Cretu Silviu</t>
  </si>
  <si>
    <t>Szutor Jozsef</t>
  </si>
  <si>
    <t>BMW S1000R</t>
  </si>
  <si>
    <t>Eile A.</t>
  </si>
  <si>
    <t>Eke Imre</t>
  </si>
  <si>
    <t>Eile Adam</t>
  </si>
  <si>
    <t>6-7 OCTOMBRIE</t>
  </si>
  <si>
    <t>Savin E.</t>
  </si>
  <si>
    <t>Lazar Valentin</t>
  </si>
  <si>
    <t>Dacia 1300</t>
  </si>
  <si>
    <t>Rotariu Petru</t>
  </si>
  <si>
    <t>Constantin Ionel</t>
  </si>
  <si>
    <t>Radu Cosmin</t>
  </si>
  <si>
    <t>Ghiorghe Mihai</t>
  </si>
  <si>
    <t>Honda Civic ED</t>
  </si>
  <si>
    <t>Honda Civic EP3</t>
  </si>
  <si>
    <t>Pelinus Alexandru</t>
  </si>
  <si>
    <t>Calota Gabriel</t>
  </si>
  <si>
    <t>Renault Megane</t>
  </si>
  <si>
    <t>Sancu Mihai</t>
  </si>
  <si>
    <t>Colgiu Ionut</t>
  </si>
  <si>
    <t>Lazar Bogdan</t>
  </si>
  <si>
    <t>Paladi Alin</t>
  </si>
  <si>
    <t>Ciocoiu Andrei</t>
  </si>
  <si>
    <t>Padure Cosmin</t>
  </si>
  <si>
    <t>Igor V.</t>
  </si>
  <si>
    <t>Tudor Bogdan</t>
  </si>
  <si>
    <t>BMW 850</t>
  </si>
  <si>
    <t>Croitoru Ciprian</t>
  </si>
  <si>
    <t>Frasin Robert</t>
  </si>
  <si>
    <t>Martin Marinel</t>
  </si>
  <si>
    <t>Baluta Vlad</t>
  </si>
  <si>
    <t>Mazda 3</t>
  </si>
  <si>
    <t>Zabava Petrut</t>
  </si>
  <si>
    <t>Iuga A.</t>
  </si>
  <si>
    <t>Georgescu A.</t>
  </si>
  <si>
    <t>Georgescu Adrian</t>
  </si>
  <si>
    <t>Faur Alin</t>
  </si>
  <si>
    <t>Zavoiu Alexandru</t>
  </si>
  <si>
    <t>Stoian Paul</t>
  </si>
  <si>
    <t>Diculescu Mihai</t>
  </si>
  <si>
    <t>Honda 954</t>
  </si>
  <si>
    <t>Vasile A.</t>
  </si>
  <si>
    <t>Nistor A.</t>
  </si>
  <si>
    <t>Jipianu Lili</t>
  </si>
  <si>
    <t>Bageac George</t>
  </si>
  <si>
    <t>Maftei Razvan</t>
  </si>
  <si>
    <t>Audi Coupe</t>
  </si>
  <si>
    <t>Maftei R.</t>
  </si>
  <si>
    <t>Mocanu Bogdan</t>
  </si>
  <si>
    <t>Nissan Jimny</t>
  </si>
  <si>
    <t>Alexe D.</t>
  </si>
  <si>
    <t>Runget M.</t>
  </si>
  <si>
    <t>Runget Maria</t>
  </si>
  <si>
    <t>Alexe Daniel</t>
  </si>
  <si>
    <t>Audi S8</t>
  </si>
  <si>
    <t>Toma Alexandru</t>
  </si>
  <si>
    <t>BMW 135i</t>
  </si>
  <si>
    <t>Rosu Iulia</t>
  </si>
  <si>
    <t>BMW 435ix</t>
  </si>
  <si>
    <t>Mierlesteanu R.</t>
  </si>
  <si>
    <t>Mierlesteanu Radu</t>
  </si>
  <si>
    <t>Dumitru Adrian</t>
  </si>
  <si>
    <t>Mierloiu Florian</t>
  </si>
  <si>
    <t>Luta Dorian</t>
  </si>
  <si>
    <t>BMW 435d</t>
  </si>
  <si>
    <t>Dicu M,</t>
  </si>
  <si>
    <t>Dragomir Adrian</t>
  </si>
  <si>
    <t>Ispas Florin</t>
  </si>
  <si>
    <t>Denis Barbo</t>
  </si>
  <si>
    <t>Cielo Nexia</t>
  </si>
  <si>
    <t>Serban F.</t>
  </si>
  <si>
    <t>Stoinea Mirel</t>
  </si>
  <si>
    <t>Anghel Lucian</t>
  </si>
  <si>
    <t>Timir Andrei</t>
  </si>
  <si>
    <t>Abuziloaiei Petre</t>
  </si>
  <si>
    <t>Matei C.</t>
  </si>
  <si>
    <t>Pavel Iulian</t>
  </si>
  <si>
    <t>Dacia 1310</t>
  </si>
  <si>
    <t>Lungu Alexandru</t>
  </si>
  <si>
    <t>Florea Gheorghe</t>
  </si>
  <si>
    <t>Cafaci I.</t>
  </si>
  <si>
    <t>Popa Alexandru</t>
  </si>
  <si>
    <t>Dragusin Teodor</t>
  </si>
  <si>
    <t>State Octavian</t>
  </si>
  <si>
    <t>VW Passat</t>
  </si>
  <si>
    <t>Buduru M.</t>
  </si>
  <si>
    <t>Buduru Maria</t>
  </si>
  <si>
    <t>Mitocaru Bogdan</t>
  </si>
  <si>
    <t>Bratosin M.</t>
  </si>
  <si>
    <t>Bratosin Mihai</t>
  </si>
  <si>
    <t>Grama Daniel</t>
  </si>
  <si>
    <t>Pascu Adrian</t>
  </si>
  <si>
    <t>Milen P.</t>
  </si>
  <si>
    <t>Milen Petkov</t>
  </si>
  <si>
    <t>Mihail Geoestev</t>
  </si>
  <si>
    <t>Radoslav Ivanov</t>
  </si>
  <si>
    <t>Kawasaki ZX10R</t>
  </si>
  <si>
    <t>Novac Silviu</t>
  </si>
  <si>
    <t>Szutor J.</t>
  </si>
  <si>
    <t>Pintilei S,</t>
  </si>
  <si>
    <t>Lazau Florina</t>
  </si>
  <si>
    <t>Novac S.</t>
  </si>
  <si>
    <t>Giuhat Alexandru</t>
  </si>
  <si>
    <t>Stoichici Sebastian</t>
  </si>
  <si>
    <t>Kawasaki ZX12</t>
  </si>
  <si>
    <t>Kovacs Gabov</t>
  </si>
  <si>
    <t>Kawasaki ZXR</t>
  </si>
  <si>
    <t>Tomas D.</t>
  </si>
  <si>
    <t>Tomas Drexler</t>
  </si>
  <si>
    <t>Skoda Favorit</t>
  </si>
  <si>
    <t>Toader Marian</t>
  </si>
  <si>
    <t>Vasel R.</t>
  </si>
  <si>
    <t>Vasel Rojar</t>
  </si>
  <si>
    <t>Costache Valentin</t>
  </si>
  <si>
    <t>Dull Csaba</t>
  </si>
  <si>
    <t>Ignat Ionut</t>
  </si>
  <si>
    <t>Ciobanu Ionel</t>
  </si>
  <si>
    <t>Dura Constantin</t>
  </si>
  <si>
    <t>Buhni Alexandru</t>
  </si>
  <si>
    <t>Muresan Alexandru</t>
  </si>
  <si>
    <t>Pirvulescu Marian</t>
  </si>
  <si>
    <t>Saftoiu Daniel</t>
  </si>
  <si>
    <t>Navirgeac Gabriel</t>
  </si>
  <si>
    <t>Tinteu Razvan</t>
  </si>
  <si>
    <t>Stoian Cristian</t>
  </si>
  <si>
    <t>Ford Focus</t>
  </si>
  <si>
    <t>Tudor M.</t>
  </si>
  <si>
    <t>Turdean Radu</t>
  </si>
  <si>
    <t>Bidian Septimiu</t>
  </si>
  <si>
    <t>Pavel Lucian</t>
  </si>
  <si>
    <t>Mierlesteanu R</t>
  </si>
  <si>
    <t>Iordache Daniel</t>
  </si>
  <si>
    <t>BMW Seria 1</t>
  </si>
  <si>
    <t>Vranau Robert</t>
  </si>
  <si>
    <t>BMW 335d</t>
  </si>
  <si>
    <t>Daniel Simion</t>
  </si>
  <si>
    <t>Dragomir A.</t>
  </si>
  <si>
    <t>Rabusanu Doru</t>
  </si>
  <si>
    <t>Candea Bogdan</t>
  </si>
  <si>
    <t>Renault 5</t>
  </si>
  <si>
    <t>Tirpe Sergiu</t>
  </si>
  <si>
    <t>Paraschiv C.</t>
  </si>
  <si>
    <t>Vlaescu Robert</t>
  </si>
  <si>
    <t>Balint Norbert</t>
  </si>
  <si>
    <t>BMW Z4</t>
  </si>
  <si>
    <t>Toma Vladimir</t>
  </si>
  <si>
    <t>Balan Bogdan</t>
  </si>
  <si>
    <t>Trandafir Catalin</t>
  </si>
  <si>
    <t>Negoita Cezar</t>
  </si>
  <si>
    <t>Lamborghini Huracan</t>
  </si>
  <si>
    <t>Dobre R.</t>
  </si>
  <si>
    <t>Iancu Liviu</t>
  </si>
  <si>
    <t>Vlad Razvan</t>
  </si>
  <si>
    <t>Bulugiu Andrei</t>
  </si>
  <si>
    <t>Mada Andrei</t>
  </si>
  <si>
    <t>Paunel Danut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</si>
</sst>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\ m/\ d\.;@"/>
    <numFmt numFmtId="165" formatCode="dd\ mmm"/>
    <numFmt numFmtId="166" formatCode="yyyy/mm/dd;@"/>
    <numFmt numFmtId="167" formatCode="#,##0.000"/>
    <numFmt numFmtId="168" formatCode="[$-418]d\ mmmm\ yyyy;@"/>
  </numFmts>
  <fonts count="49"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i/>
      <sz val="12"/>
      <color indexed="8"/>
      <name val="Calibri"/>
      <family val="2"/>
    </font>
    <font>
      <sz val="11"/>
      <name val="Arial"/>
      <family val="2"/>
    </font>
    <font>
      <sz val="8"/>
      <name val="Calibri"/>
      <family val="2"/>
    </font>
    <font>
      <b/>
      <u val="single"/>
      <sz val="2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6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6" fillId="0" borderId="11" xfId="56" applyFont="1" applyBorder="1" applyAlignment="1">
      <alignment vertical="center"/>
      <protection/>
    </xf>
    <xf numFmtId="0" fontId="11" fillId="0" borderId="11" xfId="0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 vertical="center"/>
    </xf>
    <xf numFmtId="1" fontId="4" fillId="0" borderId="12" xfId="0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168" fontId="4" fillId="0" borderId="0" xfId="0" applyNumberFormat="1" applyFont="1" applyFill="1" applyBorder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7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167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3" fontId="7" fillId="0" borderId="18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/>
    </xf>
    <xf numFmtId="0" fontId="4" fillId="0" borderId="11" xfId="56" applyFont="1" applyBorder="1" applyAlignment="1">
      <alignment vertical="center"/>
      <protection/>
    </xf>
    <xf numFmtId="164" fontId="4" fillId="0" borderId="11" xfId="0" applyNumberFormat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4" fillId="33" borderId="11" xfId="56" applyFont="1" applyFill="1" applyBorder="1" applyAlignment="1">
      <alignment vertical="center"/>
      <protection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" fontId="4" fillId="33" borderId="12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 wrapText="1"/>
    </xf>
    <xf numFmtId="0" fontId="6" fillId="0" borderId="23" xfId="56" applyFont="1" applyBorder="1" applyAlignment="1">
      <alignment vertical="center"/>
      <protection/>
    </xf>
    <xf numFmtId="0" fontId="3" fillId="34" borderId="2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/>
    </xf>
    <xf numFmtId="164" fontId="4" fillId="33" borderId="12" xfId="0" applyNumberFormat="1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164" fontId="4" fillId="33" borderId="0" xfId="0" applyNumberFormat="1" applyFont="1" applyFill="1" applyBorder="1" applyAlignment="1">
      <alignment vertical="center"/>
    </xf>
    <xf numFmtId="1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/>
    </xf>
    <xf numFmtId="1" fontId="4" fillId="33" borderId="31" xfId="0" applyNumberFormat="1" applyFont="1" applyFill="1" applyBorder="1" applyAlignment="1">
      <alignment vertical="center"/>
    </xf>
    <xf numFmtId="164" fontId="4" fillId="35" borderId="11" xfId="0" applyNumberFormat="1" applyFont="1" applyFill="1" applyBorder="1" applyAlignment="1">
      <alignment vertical="center"/>
    </xf>
    <xf numFmtId="164" fontId="4" fillId="36" borderId="11" xfId="0" applyNumberFormat="1" applyFont="1" applyFill="1" applyBorder="1" applyAlignment="1">
      <alignment vertical="center"/>
    </xf>
    <xf numFmtId="0" fontId="4" fillId="34" borderId="11" xfId="56" applyFont="1" applyFill="1" applyBorder="1" applyAlignment="1">
      <alignment vertical="center"/>
      <protection/>
    </xf>
    <xf numFmtId="0" fontId="4" fillId="35" borderId="11" xfId="0" applyFont="1" applyFill="1" applyBorder="1" applyAlignment="1">
      <alignment vertical="center"/>
    </xf>
    <xf numFmtId="0" fontId="4" fillId="36" borderId="11" xfId="56" applyFont="1" applyFill="1" applyBorder="1" applyAlignment="1">
      <alignment vertical="center"/>
      <protection/>
    </xf>
    <xf numFmtId="0" fontId="4" fillId="36" borderId="11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0" fontId="4" fillId="35" borderId="11" xfId="56" applyFont="1" applyFill="1" applyBorder="1" applyAlignment="1">
      <alignment vertical="center"/>
      <protection/>
    </xf>
    <xf numFmtId="164" fontId="4" fillId="34" borderId="11" xfId="0" applyNumberFormat="1" applyFont="1" applyFill="1" applyBorder="1" applyAlignment="1">
      <alignment vertical="center"/>
    </xf>
    <xf numFmtId="0" fontId="1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6" fillId="0" borderId="0" xfId="56" applyFont="1" applyBorder="1" applyAlignment="1">
      <alignment vertical="center"/>
      <protection/>
    </xf>
    <xf numFmtId="0" fontId="4" fillId="0" borderId="11" xfId="56" applyFont="1" applyFill="1" applyBorder="1" applyAlignment="1">
      <alignment vertical="center"/>
      <protection/>
    </xf>
    <xf numFmtId="164" fontId="4" fillId="33" borderId="12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" fontId="4" fillId="0" borderId="12" xfId="0" applyNumberFormat="1" applyFont="1" applyFill="1" applyBorder="1" applyAlignment="1">
      <alignment vertical="center"/>
    </xf>
    <xf numFmtId="0" fontId="6" fillId="0" borderId="11" xfId="56" applyFont="1" applyFill="1" applyBorder="1" applyAlignment="1">
      <alignment vertical="center"/>
      <protection/>
    </xf>
    <xf numFmtId="1" fontId="4" fillId="33" borderId="32" xfId="0" applyNumberFormat="1" applyFont="1" applyFill="1" applyBorder="1" applyAlignment="1">
      <alignment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vertical="center"/>
    </xf>
    <xf numFmtId="164" fontId="6" fillId="33" borderId="11" xfId="0" applyNumberFormat="1" applyFont="1" applyFill="1" applyBorder="1" applyAlignment="1">
      <alignment vertical="center"/>
    </xf>
    <xf numFmtId="0" fontId="6" fillId="35" borderId="11" xfId="56" applyFont="1" applyFill="1" applyBorder="1" applyAlignment="1">
      <alignment vertical="center"/>
      <protection/>
    </xf>
    <xf numFmtId="0" fontId="4" fillId="33" borderId="27" xfId="56" applyFont="1" applyFill="1" applyBorder="1" applyAlignment="1">
      <alignment vertical="center"/>
      <protection/>
    </xf>
    <xf numFmtId="0" fontId="4" fillId="33" borderId="34" xfId="56" applyFont="1" applyFill="1" applyBorder="1" applyAlignment="1">
      <alignment vertical="center"/>
      <protection/>
    </xf>
    <xf numFmtId="0" fontId="6" fillId="0" borderId="11" xfId="0" applyFont="1" applyFill="1" applyBorder="1" applyAlignment="1">
      <alignment vertical="center"/>
    </xf>
    <xf numFmtId="164" fontId="48" fillId="33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67" fontId="7" fillId="0" borderId="39" xfId="0" applyNumberFormat="1" applyFont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vertical="center"/>
    </xf>
    <xf numFmtId="4" fontId="7" fillId="0" borderId="41" xfId="0" applyNumberFormat="1" applyFont="1" applyBorder="1" applyAlignment="1">
      <alignment horizontal="center" vertical="center" wrapText="1"/>
    </xf>
    <xf numFmtId="2" fontId="7" fillId="0" borderId="41" xfId="0" applyNumberFormat="1" applyFont="1" applyBorder="1" applyAlignment="1">
      <alignment horizontal="center" vertical="center" wrapText="1"/>
    </xf>
    <xf numFmtId="167" fontId="7" fillId="0" borderId="42" xfId="0" applyNumberFormat="1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64" fontId="5" fillId="0" borderId="45" xfId="0" applyNumberFormat="1" applyFont="1" applyFill="1" applyBorder="1" applyAlignment="1">
      <alignment horizontal="center" vertical="center"/>
    </xf>
    <xf numFmtId="167" fontId="7" fillId="0" borderId="43" xfId="0" applyNumberFormat="1" applyFont="1" applyBorder="1" applyAlignment="1">
      <alignment horizontal="center" vertical="center"/>
    </xf>
    <xf numFmtId="167" fontId="7" fillId="0" borderId="44" xfId="0" applyNumberFormat="1" applyFont="1" applyBorder="1" applyAlignment="1">
      <alignment horizontal="center" vertical="center"/>
    </xf>
    <xf numFmtId="167" fontId="7" fillId="0" borderId="30" xfId="0" applyNumberFormat="1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1" fillId="0" borderId="48" xfId="0" applyFont="1" applyFill="1" applyBorder="1" applyAlignment="1">
      <alignment vertical="center"/>
    </xf>
    <xf numFmtId="167" fontId="7" fillId="0" borderId="31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167" fontId="7" fillId="0" borderId="31" xfId="0" applyNumberFormat="1" applyFont="1" applyBorder="1" applyAlignment="1">
      <alignment horizontal="center" vertical="center" wrapText="1"/>
    </xf>
    <xf numFmtId="167" fontId="7" fillId="0" borderId="44" xfId="0" applyNumberFormat="1" applyFont="1" applyBorder="1" applyAlignment="1">
      <alignment horizontal="center" vertical="center" wrapText="1"/>
    </xf>
    <xf numFmtId="167" fontId="7" fillId="0" borderId="43" xfId="0" applyNumberFormat="1" applyFont="1" applyBorder="1" applyAlignment="1">
      <alignment horizontal="center" vertical="center" wrapText="1"/>
    </xf>
    <xf numFmtId="167" fontId="7" fillId="0" borderId="30" xfId="0" applyNumberFormat="1" applyFont="1" applyBorder="1" applyAlignment="1">
      <alignment horizontal="center" vertical="center" wrapText="1"/>
    </xf>
    <xf numFmtId="167" fontId="7" fillId="0" borderId="39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 wrapText="1"/>
    </xf>
    <xf numFmtId="2" fontId="7" fillId="0" borderId="50" xfId="0" applyNumberFormat="1" applyFont="1" applyBorder="1" applyAlignment="1">
      <alignment horizontal="center" vertical="center" wrapText="1"/>
    </xf>
    <xf numFmtId="2" fontId="7" fillId="0" borderId="51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7" fillId="0" borderId="49" xfId="0" applyNumberFormat="1" applyFont="1" applyBorder="1" applyAlignment="1">
      <alignment horizontal="center" vertical="center" wrapText="1"/>
    </xf>
    <xf numFmtId="4" fontId="7" fillId="0" borderId="50" xfId="0" applyNumberFormat="1" applyFont="1" applyBorder="1" applyAlignment="1">
      <alignment horizontal="center" vertical="center" wrapText="1"/>
    </xf>
    <xf numFmtId="4" fontId="7" fillId="0" borderId="51" xfId="0" applyNumberFormat="1" applyFont="1" applyBorder="1" applyAlignment="1">
      <alignment horizontal="center" vertical="center" wrapText="1"/>
    </xf>
    <xf numFmtId="2" fontId="7" fillId="0" borderId="52" xfId="0" applyNumberFormat="1" applyFont="1" applyBorder="1" applyAlignment="1">
      <alignment horizontal="center" vertical="center"/>
    </xf>
    <xf numFmtId="2" fontId="7" fillId="0" borderId="50" xfId="0" applyNumberFormat="1" applyFont="1" applyBorder="1" applyAlignment="1">
      <alignment horizontal="center" vertical="center"/>
    </xf>
    <xf numFmtId="2" fontId="7" fillId="0" borderId="49" xfId="0" applyNumberFormat="1" applyFont="1" applyBorder="1" applyAlignment="1">
      <alignment horizontal="center" vertical="center"/>
    </xf>
    <xf numFmtId="2" fontId="7" fillId="0" borderId="51" xfId="0" applyNumberFormat="1" applyFont="1" applyBorder="1" applyAlignment="1">
      <alignment horizontal="center" vertical="center"/>
    </xf>
    <xf numFmtId="4" fontId="7" fillId="0" borderId="52" xfId="0" applyNumberFormat="1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2" fontId="7" fillId="0" borderId="53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167" fontId="7" fillId="0" borderId="54" xfId="0" applyNumberFormat="1" applyFont="1" applyBorder="1" applyAlignment="1">
      <alignment horizontal="center" vertical="center"/>
    </xf>
    <xf numFmtId="167" fontId="7" fillId="0" borderId="27" xfId="0" applyNumberFormat="1" applyFont="1" applyBorder="1" applyAlignment="1">
      <alignment horizontal="center" vertical="center"/>
    </xf>
    <xf numFmtId="167" fontId="7" fillId="0" borderId="27" xfId="0" applyNumberFormat="1" applyFont="1" applyBorder="1" applyAlignment="1">
      <alignment horizontal="center" vertical="center" wrapText="1"/>
    </xf>
    <xf numFmtId="4" fontId="7" fillId="0" borderId="53" xfId="0" applyNumberFormat="1" applyFont="1" applyBorder="1" applyAlignment="1">
      <alignment horizontal="center" vertical="center" wrapText="1"/>
    </xf>
    <xf numFmtId="2" fontId="7" fillId="0" borderId="55" xfId="0" applyNumberFormat="1" applyFont="1" applyBorder="1" applyAlignment="1">
      <alignment horizontal="center" vertical="center" wrapText="1"/>
    </xf>
    <xf numFmtId="4" fontId="7" fillId="0" borderId="55" xfId="0" applyNumberFormat="1" applyFont="1" applyBorder="1" applyAlignment="1">
      <alignment horizontal="center" vertical="center" wrapText="1"/>
    </xf>
    <xf numFmtId="0" fontId="1" fillId="0" borderId="56" xfId="0" applyFont="1" applyFill="1" applyBorder="1" applyAlignment="1">
      <alignment vertical="center"/>
    </xf>
    <xf numFmtId="0" fontId="1" fillId="0" borderId="57" xfId="0" applyFont="1" applyFill="1" applyBorder="1" applyAlignment="1">
      <alignment vertical="center"/>
    </xf>
    <xf numFmtId="167" fontId="7" fillId="0" borderId="54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33" borderId="11" xfId="56" applyFont="1" applyFill="1" applyBorder="1" applyAlignment="1">
      <alignment vertical="center"/>
      <protection/>
    </xf>
    <xf numFmtId="0" fontId="4" fillId="34" borderId="11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ál 2" xfId="55"/>
    <cellStyle name="Normál_MNASZ Drag Pontverseny 2010 04 25 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80"/>
  <sheetViews>
    <sheetView tabSelected="1" zoomScale="70" zoomScaleNormal="70" zoomScaleSheetLayoutView="80" zoomScalePageLayoutView="0" workbookViewId="0" topLeftCell="A1">
      <selection activeCell="A267" sqref="A267:IV271"/>
    </sheetView>
  </sheetViews>
  <sheetFormatPr defaultColWidth="9.140625" defaultRowHeight="15"/>
  <cols>
    <col min="1" max="1" width="5.00390625" style="3" customWidth="1"/>
    <col min="2" max="2" width="26.421875" style="2" customWidth="1"/>
    <col min="3" max="3" width="20.7109375" style="2" customWidth="1"/>
    <col min="4" max="4" width="5.8515625" style="3" customWidth="1"/>
    <col min="5" max="5" width="8.140625" style="3" customWidth="1"/>
    <col min="6" max="6" width="7.00390625" style="3" customWidth="1"/>
    <col min="7" max="9" width="6.140625" style="3" customWidth="1"/>
    <col min="10" max="11" width="5.8515625" style="3" customWidth="1"/>
    <col min="12" max="12" width="7.28125" style="3" customWidth="1"/>
    <col min="13" max="18" width="5.8515625" style="3" customWidth="1"/>
    <col min="19" max="19" width="10.7109375" style="3" customWidth="1"/>
    <col min="20" max="22" width="7.140625" style="1" customWidth="1"/>
    <col min="23" max="23" width="9.140625" style="1" customWidth="1"/>
    <col min="24" max="24" width="67.57421875" style="1" customWidth="1"/>
    <col min="25" max="25" width="24.57421875" style="1" customWidth="1"/>
    <col min="26" max="26" width="12.8515625" style="1" customWidth="1"/>
    <col min="27" max="27" width="5.7109375" style="1" customWidth="1"/>
    <col min="28" max="28" width="2.00390625" style="1" customWidth="1"/>
    <col min="29" max="16384" width="9.140625" style="1" customWidth="1"/>
  </cols>
  <sheetData>
    <row r="1" spans="1:24" ht="27.75">
      <c r="A1" s="40"/>
      <c r="B1" s="4"/>
      <c r="C1" s="42" t="s">
        <v>211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X1" s="5"/>
    </row>
    <row r="2" spans="1:28" s="9" customFormat="1" ht="15.75">
      <c r="A2" s="41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10"/>
      <c r="Y2" s="11"/>
      <c r="Z2" s="11"/>
      <c r="AA2" s="11"/>
      <c r="AB2" s="11"/>
    </row>
    <row r="3" spans="1:28" s="9" customFormat="1" ht="5.25" customHeight="1">
      <c r="A3" s="8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10"/>
      <c r="Y3" s="11"/>
      <c r="Z3" s="11"/>
      <c r="AA3" s="11"/>
      <c r="AB3" s="11"/>
    </row>
    <row r="4" spans="1:28" s="8" customFormat="1" ht="15.75">
      <c r="A4" s="12"/>
      <c r="B4" s="13" t="s">
        <v>0</v>
      </c>
      <c r="C4" s="12" t="s">
        <v>1</v>
      </c>
      <c r="D4" s="207" t="s">
        <v>2</v>
      </c>
      <c r="E4" s="207"/>
      <c r="F4" s="207"/>
      <c r="G4" s="20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X4" s="15"/>
      <c r="Y4" s="16"/>
      <c r="Z4" s="16"/>
      <c r="AA4" s="17"/>
      <c r="AB4" s="15"/>
    </row>
    <row r="5" spans="1:28" s="9" customFormat="1" ht="3.75" customHeight="1">
      <c r="A5" s="20"/>
      <c r="B5" s="19"/>
      <c r="C5" s="20"/>
      <c r="D5" s="20"/>
      <c r="E5" s="20"/>
      <c r="F5" s="20"/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/>
      <c r="U5" s="21"/>
      <c r="V5" s="21"/>
      <c r="X5" s="10"/>
      <c r="Y5" s="22"/>
      <c r="Z5" s="22"/>
      <c r="AA5" s="23"/>
      <c r="AB5" s="11"/>
    </row>
    <row r="6" spans="1:28" s="9" customFormat="1" ht="15.75" customHeight="1">
      <c r="A6" s="14" t="s">
        <v>3</v>
      </c>
      <c r="B6" s="53" t="s">
        <v>207</v>
      </c>
      <c r="C6" s="14" t="s">
        <v>20</v>
      </c>
      <c r="D6" s="14" t="s">
        <v>21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1"/>
      <c r="U6" s="21"/>
      <c r="V6" s="21"/>
      <c r="X6" s="11"/>
      <c r="Y6" s="11"/>
      <c r="Z6" s="11"/>
      <c r="AA6" s="11"/>
      <c r="AB6" s="11"/>
    </row>
    <row r="7" spans="1:28" s="9" customFormat="1" ht="15.75" customHeight="1">
      <c r="A7" s="14" t="s">
        <v>4</v>
      </c>
      <c r="B7" s="54" t="s">
        <v>208</v>
      </c>
      <c r="C7" s="8" t="s">
        <v>82</v>
      </c>
      <c r="D7" s="14" t="s">
        <v>21</v>
      </c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  <c r="U7" s="21"/>
      <c r="V7" s="21"/>
      <c r="X7" s="11"/>
      <c r="Y7" s="11"/>
      <c r="Z7" s="11"/>
      <c r="AA7" s="11"/>
      <c r="AB7" s="11"/>
    </row>
    <row r="8" spans="1:28" s="9" customFormat="1" ht="15.75" customHeight="1">
      <c r="A8" s="8" t="s">
        <v>5</v>
      </c>
      <c r="B8" s="54" t="s">
        <v>209</v>
      </c>
      <c r="C8" s="8" t="s">
        <v>20</v>
      </c>
      <c r="D8" s="14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X8" s="11"/>
      <c r="Y8" s="11"/>
      <c r="Z8" s="11"/>
      <c r="AA8" s="11"/>
      <c r="AB8" s="11"/>
    </row>
    <row r="9" spans="1:28" s="9" customFormat="1" ht="15.75" customHeight="1">
      <c r="A9" s="8" t="s">
        <v>22</v>
      </c>
      <c r="B9" s="54" t="s">
        <v>210</v>
      </c>
      <c r="C9" s="8" t="s">
        <v>82</v>
      </c>
      <c r="D9" s="14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X9" s="11"/>
      <c r="Y9" s="11"/>
      <c r="Z9" s="11"/>
      <c r="AA9" s="11"/>
      <c r="AB9" s="11"/>
    </row>
    <row r="10" spans="1:28" s="9" customFormat="1" ht="15.75" customHeight="1">
      <c r="A10" s="8" t="s">
        <v>23</v>
      </c>
      <c r="B10" s="54" t="s">
        <v>397</v>
      </c>
      <c r="C10" s="8" t="s">
        <v>20</v>
      </c>
      <c r="D10" s="14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X10" s="11"/>
      <c r="Y10" s="11"/>
      <c r="Z10" s="11"/>
      <c r="AA10" s="11"/>
      <c r="AB10" s="11"/>
    </row>
    <row r="11" spans="1:28" s="9" customFormat="1" ht="15.75" customHeight="1">
      <c r="A11" s="8"/>
      <c r="B11" s="54"/>
      <c r="C11" s="8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X11" s="11"/>
      <c r="Y11" s="11"/>
      <c r="Z11" s="11"/>
      <c r="AA11" s="11"/>
      <c r="AB11" s="11"/>
    </row>
    <row r="12" spans="1:28" s="9" customFormat="1" ht="15.75" customHeight="1">
      <c r="A12" s="8"/>
      <c r="B12" s="54"/>
      <c r="C12" s="8"/>
      <c r="D12" s="1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X12" s="11"/>
      <c r="Y12" s="11"/>
      <c r="Z12" s="11"/>
      <c r="AA12" s="11"/>
      <c r="AB12" s="11"/>
    </row>
    <row r="13" spans="1:28" s="9" customFormat="1" ht="15.75" customHeight="1">
      <c r="A13" s="8"/>
      <c r="B13" s="54"/>
      <c r="C13" s="8"/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X13" s="11"/>
      <c r="Y13" s="11"/>
      <c r="Z13" s="11"/>
      <c r="AA13" s="11"/>
      <c r="AB13" s="11"/>
    </row>
    <row r="14" spans="1:28" s="9" customFormat="1" ht="15.75" customHeight="1">
      <c r="A14" s="8"/>
      <c r="B14" s="54"/>
      <c r="C14" s="8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X14" s="11"/>
      <c r="Y14" s="11"/>
      <c r="Z14" s="11"/>
      <c r="AA14" s="11"/>
      <c r="AB14" s="11"/>
    </row>
    <row r="15" spans="1:28" s="9" customFormat="1" ht="15.75" customHeight="1">
      <c r="A15" s="8"/>
      <c r="B15" s="54"/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X15" s="11"/>
      <c r="Y15" s="11"/>
      <c r="Z15" s="11"/>
      <c r="AA15" s="11"/>
      <c r="AB15" s="11"/>
    </row>
    <row r="16" spans="1:28" s="9" customFormat="1" ht="15.75" customHeight="1">
      <c r="A16" s="8"/>
      <c r="B16" s="25"/>
      <c r="C16" s="8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X16" s="11"/>
      <c r="Y16" s="11"/>
      <c r="Z16" s="11"/>
      <c r="AA16" s="11"/>
      <c r="AB16" s="11"/>
    </row>
    <row r="17" spans="1:28" s="9" customFormat="1" ht="15.75" customHeight="1">
      <c r="A17" s="8"/>
      <c r="B17" s="1" t="s">
        <v>36</v>
      </c>
      <c r="D17" s="8" t="s">
        <v>40</v>
      </c>
      <c r="E17" s="8"/>
      <c r="F17" s="8"/>
      <c r="G17" s="8"/>
      <c r="H17" s="8" t="s">
        <v>44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X17" s="11"/>
      <c r="Y17" s="11"/>
      <c r="Z17" s="11"/>
      <c r="AA17" s="11"/>
      <c r="AB17" s="11"/>
    </row>
    <row r="18" spans="1:28" s="9" customFormat="1" ht="15.75" customHeight="1">
      <c r="A18" s="8"/>
      <c r="B18" s="1" t="s">
        <v>39</v>
      </c>
      <c r="D18" s="8" t="s">
        <v>41</v>
      </c>
      <c r="E18" s="8"/>
      <c r="F18" s="8"/>
      <c r="G18" s="8"/>
      <c r="H18" s="8" t="s">
        <v>45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X18" s="11"/>
      <c r="Y18" s="11"/>
      <c r="Z18" s="11"/>
      <c r="AA18" s="11"/>
      <c r="AB18" s="11"/>
    </row>
    <row r="19" spans="1:28" s="9" customFormat="1" ht="15.75" customHeight="1">
      <c r="A19" s="8"/>
      <c r="B19" s="27" t="s">
        <v>38</v>
      </c>
      <c r="D19" s="8" t="s">
        <v>42</v>
      </c>
      <c r="E19" s="8"/>
      <c r="F19" s="8"/>
      <c r="G19" s="8"/>
      <c r="H19" s="8" t="s">
        <v>46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X19" s="11"/>
      <c r="Y19" s="11"/>
      <c r="Z19" s="11"/>
      <c r="AA19" s="11"/>
      <c r="AB19" s="11"/>
    </row>
    <row r="20" spans="1:28" s="9" customFormat="1" ht="15.75" customHeight="1">
      <c r="A20" s="8"/>
      <c r="D20" s="8" t="s">
        <v>43</v>
      </c>
      <c r="E20" s="8"/>
      <c r="F20" s="8"/>
      <c r="G20" s="8"/>
      <c r="H20" s="8" t="s">
        <v>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X20" s="11"/>
      <c r="Y20" s="11"/>
      <c r="Z20" s="11"/>
      <c r="AA20" s="11"/>
      <c r="AB20" s="11"/>
    </row>
    <row r="21" spans="1:28" s="9" customFormat="1" ht="15.75" customHeight="1">
      <c r="A21" s="8"/>
      <c r="B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X21" s="11"/>
      <c r="Y21" s="11"/>
      <c r="Z21" s="11"/>
      <c r="AA21" s="11"/>
      <c r="AB21" s="11"/>
    </row>
    <row r="22" spans="1:28" s="9" customFormat="1" ht="15.75" customHeight="1">
      <c r="A22" s="8"/>
      <c r="B22" s="25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X22" s="11"/>
      <c r="Y22" s="11"/>
      <c r="Z22" s="11"/>
      <c r="AA22" s="11"/>
      <c r="AB22" s="11"/>
    </row>
    <row r="23" spans="1:28" s="9" customFormat="1" ht="15.75" customHeight="1" thickBot="1">
      <c r="A23" s="187" t="s">
        <v>24</v>
      </c>
      <c r="B23" s="187"/>
      <c r="C23" s="187"/>
      <c r="D23" s="8"/>
      <c r="E23" s="8"/>
      <c r="F23" s="8"/>
      <c r="G23" s="8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21"/>
      <c r="U23" s="21"/>
      <c r="V23" s="21"/>
      <c r="W23" s="21"/>
      <c r="X23" s="60"/>
      <c r="Y23" s="60"/>
      <c r="Z23" s="60"/>
      <c r="AA23" s="60"/>
      <c r="AB23" s="60"/>
    </row>
    <row r="24" spans="1:30" s="9" customFormat="1" ht="15" customHeight="1">
      <c r="A24" s="8"/>
      <c r="C24" s="193" t="s">
        <v>6</v>
      </c>
      <c r="D24" s="199">
        <v>142.56</v>
      </c>
      <c r="E24" s="200"/>
      <c r="F24" s="200"/>
      <c r="G24" s="201">
        <v>146.67</v>
      </c>
      <c r="H24" s="200"/>
      <c r="I24" s="202"/>
      <c r="J24" s="189">
        <v>150.79</v>
      </c>
      <c r="K24" s="190"/>
      <c r="L24" s="191"/>
      <c r="M24" s="201">
        <v>140.35</v>
      </c>
      <c r="N24" s="200"/>
      <c r="O24" s="200"/>
      <c r="P24" s="201">
        <v>154.54</v>
      </c>
      <c r="Q24" s="200"/>
      <c r="R24" s="202"/>
      <c r="S24" s="96"/>
      <c r="T24" s="61"/>
      <c r="U24" s="61"/>
      <c r="V24" s="61"/>
      <c r="W24" s="61"/>
      <c r="X24" s="61"/>
      <c r="Y24" s="65"/>
      <c r="Z24" s="65"/>
      <c r="AA24" s="65"/>
      <c r="AB24" s="65"/>
      <c r="AC24" s="65"/>
      <c r="AD24" s="65"/>
    </row>
    <row r="25" spans="1:28" s="9" customFormat="1" ht="17.25" customHeight="1" thickBot="1">
      <c r="A25" s="8"/>
      <c r="C25" s="194"/>
      <c r="D25" s="215" t="s">
        <v>212</v>
      </c>
      <c r="E25" s="209"/>
      <c r="F25" s="209"/>
      <c r="G25" s="208" t="s">
        <v>85</v>
      </c>
      <c r="H25" s="209"/>
      <c r="I25" s="210"/>
      <c r="J25" s="204" t="s">
        <v>220</v>
      </c>
      <c r="K25" s="205"/>
      <c r="L25" s="206"/>
      <c r="M25" s="204" t="s">
        <v>398</v>
      </c>
      <c r="N25" s="205"/>
      <c r="O25" s="205"/>
      <c r="P25" s="208" t="s">
        <v>499</v>
      </c>
      <c r="Q25" s="209"/>
      <c r="R25" s="210"/>
      <c r="S25" s="164" t="s">
        <v>7</v>
      </c>
      <c r="T25" s="164"/>
      <c r="U25" s="62"/>
      <c r="V25" s="62"/>
      <c r="W25" s="62"/>
      <c r="X25" s="62"/>
      <c r="Y25" s="62"/>
      <c r="Z25" s="62"/>
      <c r="AA25" s="62"/>
      <c r="AB25" s="62"/>
    </row>
    <row r="26" spans="1:30" s="9" customFormat="1" ht="15.75" customHeight="1">
      <c r="A26" s="8"/>
      <c r="B26" s="7"/>
      <c r="C26" s="193" t="s">
        <v>8</v>
      </c>
      <c r="D26" s="195">
        <v>15.995</v>
      </c>
      <c r="E26" s="190"/>
      <c r="F26" s="190"/>
      <c r="G26" s="189">
        <v>15.244</v>
      </c>
      <c r="H26" s="190"/>
      <c r="I26" s="191"/>
      <c r="J26" s="189">
        <v>14.68</v>
      </c>
      <c r="K26" s="190"/>
      <c r="L26" s="191"/>
      <c r="M26" s="189">
        <v>15.577</v>
      </c>
      <c r="N26" s="190"/>
      <c r="O26" s="190"/>
      <c r="P26" s="189">
        <v>14.041</v>
      </c>
      <c r="Q26" s="190"/>
      <c r="R26" s="191"/>
      <c r="S26" s="8"/>
      <c r="U26" s="63"/>
      <c r="V26" s="63"/>
      <c r="W26" s="63"/>
      <c r="X26" s="63"/>
      <c r="Y26" s="65"/>
      <c r="Z26" s="65"/>
      <c r="AA26" s="65"/>
      <c r="AB26" s="65"/>
      <c r="AC26" s="65"/>
      <c r="AD26" s="65"/>
    </row>
    <row r="27" spans="1:30" s="9" customFormat="1" ht="15" customHeight="1" thickBot="1">
      <c r="A27" s="8"/>
      <c r="B27" s="7"/>
      <c r="C27" s="194"/>
      <c r="D27" s="211" t="s">
        <v>212</v>
      </c>
      <c r="E27" s="212"/>
      <c r="F27" s="212"/>
      <c r="G27" s="213" t="s">
        <v>85</v>
      </c>
      <c r="H27" s="212"/>
      <c r="I27" s="214"/>
      <c r="J27" s="196" t="s">
        <v>220</v>
      </c>
      <c r="K27" s="197"/>
      <c r="L27" s="198"/>
      <c r="M27" s="196" t="s">
        <v>398</v>
      </c>
      <c r="N27" s="197"/>
      <c r="O27" s="197"/>
      <c r="P27" s="196" t="s">
        <v>499</v>
      </c>
      <c r="Q27" s="197"/>
      <c r="R27" s="198"/>
      <c r="S27" s="164" t="s">
        <v>9</v>
      </c>
      <c r="T27" s="164"/>
      <c r="U27" s="63"/>
      <c r="V27" s="63"/>
      <c r="W27" s="63"/>
      <c r="X27" s="63"/>
      <c r="Y27" s="65"/>
      <c r="Z27" s="65"/>
      <c r="AA27" s="65"/>
      <c r="AB27" s="65"/>
      <c r="AC27" s="65"/>
      <c r="AD27" s="65"/>
    </row>
    <row r="28" spans="1:30" s="9" customFormat="1" ht="12" customHeight="1" thickBot="1">
      <c r="A28" s="8"/>
      <c r="B28" s="7"/>
      <c r="C28" s="55"/>
      <c r="D28" s="56"/>
      <c r="E28" s="56"/>
      <c r="F28" s="56"/>
      <c r="G28" s="58"/>
      <c r="H28" s="5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63"/>
      <c r="V28" s="63"/>
      <c r="W28" s="63"/>
      <c r="X28" s="63"/>
      <c r="Y28" s="65"/>
      <c r="Z28" s="65"/>
      <c r="AA28" s="65"/>
      <c r="AB28" s="65"/>
      <c r="AC28" s="65"/>
      <c r="AD28" s="65"/>
    </row>
    <row r="29" spans="1:38" s="28" customFormat="1" ht="15.75" customHeight="1">
      <c r="A29" s="163" t="s">
        <v>10</v>
      </c>
      <c r="B29" s="168" t="s">
        <v>11</v>
      </c>
      <c r="C29" s="169" t="s">
        <v>12</v>
      </c>
      <c r="D29" s="170" t="s">
        <v>13</v>
      </c>
      <c r="E29" s="171"/>
      <c r="F29" s="172"/>
      <c r="G29" s="170" t="s">
        <v>14</v>
      </c>
      <c r="H29" s="171"/>
      <c r="I29" s="172"/>
      <c r="J29" s="177" t="s">
        <v>5</v>
      </c>
      <c r="K29" s="178"/>
      <c r="L29" s="179"/>
      <c r="M29" s="177" t="s">
        <v>22</v>
      </c>
      <c r="N29" s="178"/>
      <c r="O29" s="179"/>
      <c r="P29" s="177" t="s">
        <v>23</v>
      </c>
      <c r="Q29" s="178"/>
      <c r="R29" s="179"/>
      <c r="S29" s="165" t="s">
        <v>15</v>
      </c>
      <c r="T29" s="20"/>
      <c r="U29" s="63"/>
      <c r="V29" s="63"/>
      <c r="W29" s="63"/>
      <c r="X29" s="63"/>
      <c r="Y29" s="65"/>
      <c r="Z29" s="65"/>
      <c r="AA29" s="65"/>
      <c r="AB29" s="65"/>
      <c r="AC29" s="65"/>
      <c r="AD29" s="65"/>
      <c r="AE29" s="9"/>
      <c r="AF29" s="9"/>
      <c r="AG29" s="9"/>
      <c r="AH29" s="9"/>
      <c r="AI29" s="9"/>
      <c r="AJ29" s="9"/>
      <c r="AK29" s="9"/>
      <c r="AL29" s="9"/>
    </row>
    <row r="30" spans="1:38" s="28" customFormat="1" ht="16.5" customHeight="1" thickBot="1">
      <c r="A30" s="185"/>
      <c r="B30" s="186"/>
      <c r="C30" s="188"/>
      <c r="D30" s="71" t="s">
        <v>16</v>
      </c>
      <c r="E30" s="72" t="s">
        <v>18</v>
      </c>
      <c r="F30" s="73" t="s">
        <v>19</v>
      </c>
      <c r="G30" s="71" t="s">
        <v>16</v>
      </c>
      <c r="H30" s="72" t="s">
        <v>18</v>
      </c>
      <c r="I30" s="73" t="s">
        <v>19</v>
      </c>
      <c r="J30" s="71" t="s">
        <v>16</v>
      </c>
      <c r="K30" s="72" t="s">
        <v>18</v>
      </c>
      <c r="L30" s="73" t="s">
        <v>19</v>
      </c>
      <c r="M30" s="71" t="s">
        <v>16</v>
      </c>
      <c r="N30" s="72" t="s">
        <v>18</v>
      </c>
      <c r="O30" s="73" t="s">
        <v>19</v>
      </c>
      <c r="P30" s="71" t="s">
        <v>16</v>
      </c>
      <c r="Q30" s="72" t="s">
        <v>18</v>
      </c>
      <c r="R30" s="73" t="s">
        <v>19</v>
      </c>
      <c r="S30" s="192"/>
      <c r="T30" s="30"/>
      <c r="U30" s="63"/>
      <c r="V30" s="63"/>
      <c r="W30" s="63"/>
      <c r="X30" s="63"/>
      <c r="Y30" s="65"/>
      <c r="Z30" s="65"/>
      <c r="AA30" s="65"/>
      <c r="AB30" s="65"/>
      <c r="AC30" s="65"/>
      <c r="AD30" s="65"/>
      <c r="AE30" s="9"/>
      <c r="AF30" s="9"/>
      <c r="AG30" s="9"/>
      <c r="AH30" s="9"/>
      <c r="AI30" s="9"/>
      <c r="AJ30" s="9"/>
      <c r="AK30" s="9"/>
      <c r="AL30" s="9"/>
    </row>
    <row r="31" spans="1:39" s="9" customFormat="1" ht="15.75" customHeight="1">
      <c r="A31" s="98">
        <v>1</v>
      </c>
      <c r="B31" s="127" t="s">
        <v>217</v>
      </c>
      <c r="C31" s="93" t="s">
        <v>218</v>
      </c>
      <c r="D31" s="115"/>
      <c r="E31" s="116"/>
      <c r="F31" s="113"/>
      <c r="G31" s="115">
        <v>25</v>
      </c>
      <c r="H31" s="116"/>
      <c r="I31" s="113"/>
      <c r="J31" s="115"/>
      <c r="K31" s="116"/>
      <c r="L31" s="113"/>
      <c r="M31" s="115">
        <v>50</v>
      </c>
      <c r="N31" s="116"/>
      <c r="O31" s="113"/>
      <c r="P31" s="115"/>
      <c r="Q31" s="116"/>
      <c r="R31" s="113"/>
      <c r="S31" s="109">
        <f>SUM(D31:R31)</f>
        <v>75</v>
      </c>
      <c r="T31" s="31"/>
      <c r="U31" s="63"/>
      <c r="V31" s="63"/>
      <c r="W31" s="63"/>
      <c r="X31" s="63"/>
      <c r="Y31" s="65"/>
      <c r="Z31" s="65"/>
      <c r="AA31" s="65"/>
      <c r="AB31" s="65"/>
      <c r="AC31" s="65"/>
      <c r="AD31" s="65"/>
      <c r="AM31" s="28"/>
    </row>
    <row r="32" spans="1:39" s="9" customFormat="1" ht="15.75" customHeight="1">
      <c r="A32" s="99">
        <v>2</v>
      </c>
      <c r="B32" s="133" t="s">
        <v>216</v>
      </c>
      <c r="C32" s="110" t="s">
        <v>53</v>
      </c>
      <c r="D32" s="115"/>
      <c r="E32" s="116"/>
      <c r="F32" s="113"/>
      <c r="G32" s="147">
        <v>37</v>
      </c>
      <c r="H32" s="116"/>
      <c r="I32" s="113"/>
      <c r="J32" s="115"/>
      <c r="K32" s="116"/>
      <c r="L32" s="113"/>
      <c r="M32" s="115">
        <v>37</v>
      </c>
      <c r="N32" s="116"/>
      <c r="O32" s="113"/>
      <c r="P32" s="115"/>
      <c r="Q32" s="116"/>
      <c r="R32" s="113"/>
      <c r="S32" s="109">
        <f>SUM(D32:R32)</f>
        <v>74</v>
      </c>
      <c r="T32" s="31"/>
      <c r="U32" s="63"/>
      <c r="V32" s="63"/>
      <c r="W32" s="63"/>
      <c r="X32" s="63"/>
      <c r="Y32" s="65"/>
      <c r="Z32" s="65"/>
      <c r="AA32" s="65"/>
      <c r="AB32" s="65"/>
      <c r="AC32" s="65"/>
      <c r="AD32" s="65"/>
      <c r="AM32" s="28"/>
    </row>
    <row r="33" spans="1:39" s="9" customFormat="1" ht="15.75" customHeight="1">
      <c r="A33" s="99">
        <v>3</v>
      </c>
      <c r="B33" s="128" t="s">
        <v>75</v>
      </c>
      <c r="C33" s="93" t="s">
        <v>86</v>
      </c>
      <c r="D33" s="151"/>
      <c r="E33" s="116"/>
      <c r="F33" s="113"/>
      <c r="G33" s="115">
        <v>50</v>
      </c>
      <c r="H33" s="116">
        <v>5</v>
      </c>
      <c r="I33" s="113">
        <v>5</v>
      </c>
      <c r="J33" s="151"/>
      <c r="K33" s="116"/>
      <c r="L33" s="113"/>
      <c r="M33" s="151"/>
      <c r="N33" s="116"/>
      <c r="O33" s="113"/>
      <c r="P33" s="115"/>
      <c r="Q33" s="116"/>
      <c r="R33" s="113"/>
      <c r="S33" s="154">
        <f>SUM(D33:R33)</f>
        <v>60</v>
      </c>
      <c r="T33" s="31"/>
      <c r="U33" s="63"/>
      <c r="V33" s="63"/>
      <c r="W33" s="63"/>
      <c r="X33" s="63"/>
      <c r="Y33" s="65"/>
      <c r="Z33" s="65"/>
      <c r="AA33" s="65"/>
      <c r="AB33" s="65"/>
      <c r="AC33" s="65"/>
      <c r="AD33" s="65"/>
      <c r="AM33" s="28"/>
    </row>
    <row r="34" spans="1:39" s="9" customFormat="1" ht="15.75" customHeight="1">
      <c r="A34" s="95">
        <v>4</v>
      </c>
      <c r="B34" s="85" t="s">
        <v>176</v>
      </c>
      <c r="C34" s="93" t="s">
        <v>54</v>
      </c>
      <c r="D34" s="115"/>
      <c r="E34" s="118"/>
      <c r="F34" s="152"/>
      <c r="G34" s="147"/>
      <c r="H34" s="118"/>
      <c r="I34" s="152"/>
      <c r="J34" s="115">
        <v>40</v>
      </c>
      <c r="K34" s="116">
        <v>5</v>
      </c>
      <c r="L34" s="152">
        <v>5</v>
      </c>
      <c r="M34" s="151"/>
      <c r="N34" s="116"/>
      <c r="O34" s="152"/>
      <c r="P34" s="155"/>
      <c r="Q34" s="116"/>
      <c r="R34" s="152"/>
      <c r="S34" s="117">
        <f>SUM(D34:R34)</f>
        <v>50</v>
      </c>
      <c r="T34" s="31"/>
      <c r="U34" s="63"/>
      <c r="V34" s="63"/>
      <c r="W34" s="63"/>
      <c r="X34" s="63"/>
      <c r="Y34" s="65"/>
      <c r="Z34" s="65"/>
      <c r="AA34" s="65"/>
      <c r="AB34" s="65"/>
      <c r="AC34" s="65"/>
      <c r="AD34" s="65"/>
      <c r="AM34" s="28"/>
    </row>
    <row r="35" spans="1:39" s="9" customFormat="1" ht="15.75" customHeight="1">
      <c r="A35" s="95">
        <v>5</v>
      </c>
      <c r="B35" s="160" t="s">
        <v>213</v>
      </c>
      <c r="C35" s="146" t="s">
        <v>54</v>
      </c>
      <c r="D35" s="147">
        <v>40</v>
      </c>
      <c r="E35" s="148">
        <v>5</v>
      </c>
      <c r="F35" s="153">
        <v>5</v>
      </c>
      <c r="G35" s="115"/>
      <c r="H35" s="116"/>
      <c r="I35" s="149"/>
      <c r="J35" s="147"/>
      <c r="K35" s="148"/>
      <c r="L35" s="149"/>
      <c r="M35" s="115"/>
      <c r="N35" s="148"/>
      <c r="O35" s="149"/>
      <c r="P35" s="115"/>
      <c r="Q35" s="148"/>
      <c r="R35" s="149"/>
      <c r="S35" s="150">
        <f>SUM(D35:R35)</f>
        <v>50</v>
      </c>
      <c r="T35" s="31"/>
      <c r="U35" s="63"/>
      <c r="V35" s="63"/>
      <c r="W35" s="63"/>
      <c r="X35" s="63"/>
      <c r="Y35" s="65"/>
      <c r="Z35" s="65"/>
      <c r="AA35" s="65"/>
      <c r="AB35" s="65"/>
      <c r="AC35" s="65"/>
      <c r="AD35" s="65"/>
      <c r="AM35" s="28"/>
    </row>
    <row r="36" spans="1:39" s="9" customFormat="1" ht="15.75" customHeight="1">
      <c r="A36" s="95">
        <v>6</v>
      </c>
      <c r="B36" s="85" t="s">
        <v>500</v>
      </c>
      <c r="C36" s="93" t="s">
        <v>501</v>
      </c>
      <c r="D36" s="115"/>
      <c r="E36" s="116"/>
      <c r="F36" s="113"/>
      <c r="G36" s="115"/>
      <c r="H36" s="116"/>
      <c r="I36" s="113"/>
      <c r="J36" s="115"/>
      <c r="K36" s="116"/>
      <c r="L36" s="113"/>
      <c r="M36" s="115"/>
      <c r="N36" s="116"/>
      <c r="O36" s="113"/>
      <c r="P36" s="115">
        <v>30</v>
      </c>
      <c r="Q36" s="116">
        <v>5</v>
      </c>
      <c r="R36" s="113">
        <v>5</v>
      </c>
      <c r="S36" s="109">
        <f>SUM(D36:R36)</f>
        <v>40</v>
      </c>
      <c r="T36" s="31"/>
      <c r="U36" s="63"/>
      <c r="V36" s="63"/>
      <c r="W36" s="63"/>
      <c r="X36" s="63"/>
      <c r="Y36" s="65"/>
      <c r="Z36" s="65"/>
      <c r="AA36" s="65"/>
      <c r="AB36" s="65"/>
      <c r="AC36" s="65"/>
      <c r="AD36" s="65"/>
      <c r="AM36" s="28"/>
    </row>
    <row r="37" spans="1:39" s="9" customFormat="1" ht="15.75" customHeight="1" hidden="1">
      <c r="A37" s="95">
        <v>7</v>
      </c>
      <c r="B37" s="85"/>
      <c r="C37" s="93"/>
      <c r="D37" s="115"/>
      <c r="E37" s="116"/>
      <c r="F37" s="113"/>
      <c r="G37" s="115"/>
      <c r="H37" s="116"/>
      <c r="I37" s="113"/>
      <c r="J37" s="115"/>
      <c r="K37" s="116"/>
      <c r="L37" s="113"/>
      <c r="M37" s="115"/>
      <c r="N37" s="116"/>
      <c r="O37" s="113"/>
      <c r="P37" s="115"/>
      <c r="Q37" s="116"/>
      <c r="R37" s="113"/>
      <c r="S37" s="109">
        <f aca="true" t="shared" si="0" ref="S37:S50">SUM(D37:R37)</f>
        <v>0</v>
      </c>
      <c r="T37" s="31"/>
      <c r="U37" s="63"/>
      <c r="V37" s="63"/>
      <c r="W37" s="63"/>
      <c r="X37" s="63"/>
      <c r="Y37" s="65"/>
      <c r="Z37" s="65"/>
      <c r="AA37" s="65"/>
      <c r="AB37" s="65"/>
      <c r="AC37" s="65"/>
      <c r="AD37" s="65"/>
      <c r="AM37" s="28"/>
    </row>
    <row r="38" spans="1:39" s="9" customFormat="1" ht="15.75" customHeight="1" hidden="1">
      <c r="A38" s="95">
        <v>8</v>
      </c>
      <c r="B38" s="85"/>
      <c r="C38" s="93"/>
      <c r="D38" s="115"/>
      <c r="E38" s="116"/>
      <c r="F38" s="113"/>
      <c r="G38" s="115"/>
      <c r="H38" s="116"/>
      <c r="I38" s="113"/>
      <c r="J38" s="115"/>
      <c r="K38" s="116"/>
      <c r="L38" s="113"/>
      <c r="M38" s="115"/>
      <c r="N38" s="116"/>
      <c r="O38" s="113"/>
      <c r="P38" s="115"/>
      <c r="Q38" s="116"/>
      <c r="R38" s="113"/>
      <c r="S38" s="109">
        <f t="shared" si="0"/>
        <v>0</v>
      </c>
      <c r="T38" s="31"/>
      <c r="U38" s="63"/>
      <c r="V38" s="63"/>
      <c r="W38" s="63"/>
      <c r="X38" s="63"/>
      <c r="Y38" s="65"/>
      <c r="Z38" s="65"/>
      <c r="AA38" s="65"/>
      <c r="AB38" s="65"/>
      <c r="AC38" s="65"/>
      <c r="AD38" s="65"/>
      <c r="AM38" s="28"/>
    </row>
    <row r="39" spans="1:39" s="9" customFormat="1" ht="15.75" customHeight="1" hidden="1">
      <c r="A39" s="95">
        <v>9</v>
      </c>
      <c r="B39" s="85"/>
      <c r="C39" s="93"/>
      <c r="D39" s="115"/>
      <c r="E39" s="116"/>
      <c r="F39" s="113"/>
      <c r="G39" s="115"/>
      <c r="H39" s="116"/>
      <c r="I39" s="113"/>
      <c r="J39" s="115"/>
      <c r="K39" s="116"/>
      <c r="L39" s="113"/>
      <c r="M39" s="115"/>
      <c r="N39" s="116"/>
      <c r="O39" s="113"/>
      <c r="P39" s="115"/>
      <c r="Q39" s="116"/>
      <c r="R39" s="113"/>
      <c r="S39" s="109">
        <f t="shared" si="0"/>
        <v>0</v>
      </c>
      <c r="T39" s="31"/>
      <c r="U39" s="63"/>
      <c r="V39" s="63"/>
      <c r="W39" s="63"/>
      <c r="X39" s="63"/>
      <c r="Y39" s="65"/>
      <c r="Z39" s="65"/>
      <c r="AA39" s="65"/>
      <c r="AB39" s="65"/>
      <c r="AC39" s="65"/>
      <c r="AD39" s="65"/>
      <c r="AM39" s="28"/>
    </row>
    <row r="40" spans="1:39" s="9" customFormat="1" ht="15.75" customHeight="1" hidden="1">
      <c r="A40" s="95">
        <v>10</v>
      </c>
      <c r="B40" s="85"/>
      <c r="C40" s="93"/>
      <c r="D40" s="115"/>
      <c r="E40" s="116"/>
      <c r="F40" s="113"/>
      <c r="G40" s="115"/>
      <c r="H40" s="116"/>
      <c r="I40" s="113"/>
      <c r="J40" s="115"/>
      <c r="K40" s="116"/>
      <c r="L40" s="113"/>
      <c r="M40" s="115"/>
      <c r="N40" s="116"/>
      <c r="O40" s="113"/>
      <c r="P40" s="115"/>
      <c r="Q40" s="116"/>
      <c r="R40" s="113"/>
      <c r="S40" s="109">
        <f t="shared" si="0"/>
        <v>0</v>
      </c>
      <c r="T40" s="31"/>
      <c r="U40" s="63"/>
      <c r="V40" s="63"/>
      <c r="W40" s="63"/>
      <c r="X40" s="63"/>
      <c r="Y40" s="65"/>
      <c r="Z40" s="65"/>
      <c r="AA40" s="65"/>
      <c r="AB40" s="65"/>
      <c r="AC40" s="65"/>
      <c r="AD40" s="65"/>
      <c r="AM40" s="28"/>
    </row>
    <row r="41" spans="1:39" s="9" customFormat="1" ht="15.75" customHeight="1" hidden="1">
      <c r="A41" s="95">
        <v>11</v>
      </c>
      <c r="B41" s="85"/>
      <c r="C41" s="93"/>
      <c r="D41" s="115"/>
      <c r="E41" s="116"/>
      <c r="F41" s="113"/>
      <c r="G41" s="115"/>
      <c r="H41" s="116"/>
      <c r="I41" s="113"/>
      <c r="J41" s="115"/>
      <c r="K41" s="116"/>
      <c r="L41" s="113"/>
      <c r="M41" s="115"/>
      <c r="N41" s="116"/>
      <c r="O41" s="113"/>
      <c r="P41" s="115"/>
      <c r="Q41" s="116"/>
      <c r="R41" s="113"/>
      <c r="S41" s="109">
        <f t="shared" si="0"/>
        <v>0</v>
      </c>
      <c r="T41" s="31"/>
      <c r="U41" s="63"/>
      <c r="V41" s="63"/>
      <c r="W41" s="63"/>
      <c r="X41" s="63"/>
      <c r="Y41" s="65"/>
      <c r="Z41" s="65"/>
      <c r="AA41" s="65"/>
      <c r="AB41" s="65"/>
      <c r="AC41" s="65"/>
      <c r="AD41" s="65"/>
      <c r="AM41" s="28"/>
    </row>
    <row r="42" spans="1:39" s="9" customFormat="1" ht="15.75" customHeight="1" hidden="1">
      <c r="A42" s="95">
        <v>12</v>
      </c>
      <c r="B42" s="85"/>
      <c r="C42" s="93"/>
      <c r="D42" s="115"/>
      <c r="E42" s="116"/>
      <c r="F42" s="113"/>
      <c r="G42" s="115"/>
      <c r="H42" s="116"/>
      <c r="I42" s="113"/>
      <c r="J42" s="115"/>
      <c r="K42" s="116"/>
      <c r="L42" s="113"/>
      <c r="M42" s="115"/>
      <c r="N42" s="116"/>
      <c r="O42" s="113"/>
      <c r="P42" s="115"/>
      <c r="Q42" s="116"/>
      <c r="R42" s="113"/>
      <c r="S42" s="109">
        <f t="shared" si="0"/>
        <v>0</v>
      </c>
      <c r="T42" s="31"/>
      <c r="U42" s="63"/>
      <c r="V42" s="63"/>
      <c r="W42" s="63"/>
      <c r="X42" s="63"/>
      <c r="Y42" s="65"/>
      <c r="Z42" s="65"/>
      <c r="AA42" s="65"/>
      <c r="AB42" s="65"/>
      <c r="AC42" s="65"/>
      <c r="AD42" s="65"/>
      <c r="AM42" s="28"/>
    </row>
    <row r="43" spans="1:39" s="9" customFormat="1" ht="15.75" customHeight="1" hidden="1">
      <c r="A43" s="95">
        <v>13</v>
      </c>
      <c r="B43" s="85"/>
      <c r="C43" s="93"/>
      <c r="D43" s="115"/>
      <c r="E43" s="116"/>
      <c r="F43" s="113"/>
      <c r="G43" s="115"/>
      <c r="H43" s="116"/>
      <c r="I43" s="113"/>
      <c r="J43" s="115"/>
      <c r="K43" s="116"/>
      <c r="L43" s="113"/>
      <c r="M43" s="115"/>
      <c r="N43" s="116"/>
      <c r="O43" s="113"/>
      <c r="P43" s="115"/>
      <c r="Q43" s="116"/>
      <c r="R43" s="113"/>
      <c r="S43" s="109">
        <f t="shared" si="0"/>
        <v>0</v>
      </c>
      <c r="T43" s="31"/>
      <c r="U43" s="63"/>
      <c r="V43" s="63"/>
      <c r="W43" s="63"/>
      <c r="X43" s="63"/>
      <c r="Y43" s="65"/>
      <c r="Z43" s="65"/>
      <c r="AA43" s="65"/>
      <c r="AB43" s="65"/>
      <c r="AC43" s="65"/>
      <c r="AD43" s="65"/>
      <c r="AM43" s="28"/>
    </row>
    <row r="44" spans="1:39" s="9" customFormat="1" ht="15.75" customHeight="1" hidden="1">
      <c r="A44" s="95">
        <v>14</v>
      </c>
      <c r="B44" s="85"/>
      <c r="C44" s="93"/>
      <c r="D44" s="115"/>
      <c r="E44" s="116"/>
      <c r="F44" s="113"/>
      <c r="G44" s="115"/>
      <c r="H44" s="116"/>
      <c r="I44" s="113"/>
      <c r="J44" s="115"/>
      <c r="K44" s="116"/>
      <c r="L44" s="113"/>
      <c r="M44" s="115"/>
      <c r="N44" s="116"/>
      <c r="O44" s="113"/>
      <c r="P44" s="115"/>
      <c r="Q44" s="116"/>
      <c r="R44" s="113"/>
      <c r="S44" s="109">
        <f t="shared" si="0"/>
        <v>0</v>
      </c>
      <c r="T44" s="31"/>
      <c r="U44" s="63"/>
      <c r="V44" s="63"/>
      <c r="W44" s="63"/>
      <c r="X44" s="63"/>
      <c r="Y44" s="65"/>
      <c r="Z44" s="65"/>
      <c r="AA44" s="65"/>
      <c r="AB44" s="65"/>
      <c r="AC44" s="65"/>
      <c r="AD44" s="65"/>
      <c r="AM44" s="28"/>
    </row>
    <row r="45" spans="1:39" s="9" customFormat="1" ht="15.75" customHeight="1" hidden="1">
      <c r="A45" s="95">
        <v>15</v>
      </c>
      <c r="B45" s="85"/>
      <c r="C45" s="93"/>
      <c r="D45" s="115"/>
      <c r="E45" s="116"/>
      <c r="F45" s="113"/>
      <c r="G45" s="115"/>
      <c r="H45" s="116"/>
      <c r="I45" s="113"/>
      <c r="J45" s="115"/>
      <c r="K45" s="116"/>
      <c r="L45" s="113"/>
      <c r="M45" s="115"/>
      <c r="N45" s="116"/>
      <c r="O45" s="113"/>
      <c r="P45" s="115"/>
      <c r="Q45" s="116"/>
      <c r="R45" s="113"/>
      <c r="S45" s="109">
        <f t="shared" si="0"/>
        <v>0</v>
      </c>
      <c r="T45" s="31"/>
      <c r="U45" s="63"/>
      <c r="V45" s="63"/>
      <c r="W45" s="63"/>
      <c r="X45" s="63"/>
      <c r="Y45" s="65"/>
      <c r="Z45" s="65"/>
      <c r="AA45" s="65"/>
      <c r="AB45" s="65"/>
      <c r="AC45" s="65"/>
      <c r="AD45" s="65"/>
      <c r="AM45" s="28"/>
    </row>
    <row r="46" spans="1:39" s="9" customFormat="1" ht="15.75" customHeight="1" hidden="1">
      <c r="A46" s="95">
        <v>16</v>
      </c>
      <c r="B46" s="85"/>
      <c r="C46" s="93"/>
      <c r="D46" s="115"/>
      <c r="E46" s="116"/>
      <c r="F46" s="113"/>
      <c r="G46" s="115"/>
      <c r="H46" s="116"/>
      <c r="I46" s="113"/>
      <c r="J46" s="115"/>
      <c r="K46" s="116"/>
      <c r="L46" s="113"/>
      <c r="M46" s="115"/>
      <c r="N46" s="116"/>
      <c r="O46" s="113"/>
      <c r="P46" s="115"/>
      <c r="Q46" s="116"/>
      <c r="R46" s="113"/>
      <c r="S46" s="109">
        <f t="shared" si="0"/>
        <v>0</v>
      </c>
      <c r="T46" s="31"/>
      <c r="U46" s="63"/>
      <c r="V46" s="63"/>
      <c r="W46" s="63"/>
      <c r="X46" s="63"/>
      <c r="Y46" s="65"/>
      <c r="Z46" s="65"/>
      <c r="AA46" s="65"/>
      <c r="AB46" s="65"/>
      <c r="AC46" s="65"/>
      <c r="AD46" s="65"/>
      <c r="AM46" s="28"/>
    </row>
    <row r="47" spans="1:39" s="9" customFormat="1" ht="15.75" customHeight="1" hidden="1" thickBot="1">
      <c r="A47" s="95">
        <v>17</v>
      </c>
      <c r="B47" s="85"/>
      <c r="C47" s="93"/>
      <c r="D47" s="115"/>
      <c r="E47" s="116"/>
      <c r="F47" s="113"/>
      <c r="G47" s="115"/>
      <c r="H47" s="116"/>
      <c r="I47" s="113"/>
      <c r="J47" s="115"/>
      <c r="K47" s="116"/>
      <c r="L47" s="113"/>
      <c r="M47" s="115"/>
      <c r="N47" s="116"/>
      <c r="O47" s="113"/>
      <c r="P47" s="115"/>
      <c r="Q47" s="116"/>
      <c r="R47" s="113"/>
      <c r="S47" s="109">
        <f t="shared" si="0"/>
        <v>0</v>
      </c>
      <c r="T47" s="31"/>
      <c r="U47" s="63"/>
      <c r="V47" s="63"/>
      <c r="W47" s="63"/>
      <c r="X47" s="63"/>
      <c r="Y47" s="65"/>
      <c r="Z47" s="65"/>
      <c r="AA47" s="65"/>
      <c r="AB47" s="65"/>
      <c r="AC47" s="65"/>
      <c r="AD47" s="65"/>
      <c r="AM47" s="28"/>
    </row>
    <row r="48" spans="1:39" s="9" customFormat="1" ht="15.75" customHeight="1">
      <c r="A48" s="95">
        <v>7</v>
      </c>
      <c r="B48" s="85" t="s">
        <v>221</v>
      </c>
      <c r="C48" s="93" t="s">
        <v>54</v>
      </c>
      <c r="D48" s="115"/>
      <c r="E48" s="116"/>
      <c r="F48" s="113"/>
      <c r="G48" s="115"/>
      <c r="H48" s="116"/>
      <c r="I48" s="113"/>
      <c r="J48" s="115">
        <v>27</v>
      </c>
      <c r="K48" s="116"/>
      <c r="L48" s="113"/>
      <c r="M48" s="115"/>
      <c r="N48" s="116"/>
      <c r="O48" s="113"/>
      <c r="P48" s="115"/>
      <c r="Q48" s="116"/>
      <c r="R48" s="113"/>
      <c r="S48" s="109">
        <f t="shared" si="0"/>
        <v>27</v>
      </c>
      <c r="T48" s="31"/>
      <c r="U48" s="63"/>
      <c r="V48" s="63"/>
      <c r="W48" s="63"/>
      <c r="X48" s="63"/>
      <c r="Y48" s="65"/>
      <c r="Z48" s="65"/>
      <c r="AA48" s="65"/>
      <c r="AB48" s="65"/>
      <c r="AC48" s="65"/>
      <c r="AD48" s="65"/>
      <c r="AM48" s="28"/>
    </row>
    <row r="49" spans="1:39" s="9" customFormat="1" ht="15.75" customHeight="1">
      <c r="A49" s="95">
        <v>8</v>
      </c>
      <c r="B49" s="85" t="s">
        <v>214</v>
      </c>
      <c r="C49" s="93" t="s">
        <v>54</v>
      </c>
      <c r="D49" s="115">
        <v>27</v>
      </c>
      <c r="E49" s="116"/>
      <c r="F49" s="113"/>
      <c r="G49" s="115"/>
      <c r="H49" s="116"/>
      <c r="I49" s="113"/>
      <c r="J49" s="115"/>
      <c r="K49" s="116"/>
      <c r="L49" s="113"/>
      <c r="M49" s="115"/>
      <c r="N49" s="116"/>
      <c r="O49" s="113"/>
      <c r="P49" s="115"/>
      <c r="Q49" s="116"/>
      <c r="R49" s="113"/>
      <c r="S49" s="109">
        <f t="shared" si="0"/>
        <v>27</v>
      </c>
      <c r="T49" s="31"/>
      <c r="U49" s="63"/>
      <c r="V49" s="63"/>
      <c r="W49" s="63"/>
      <c r="X49" s="63"/>
      <c r="Y49" s="65"/>
      <c r="Z49" s="65"/>
      <c r="AA49" s="65"/>
      <c r="AB49" s="65"/>
      <c r="AC49" s="65"/>
      <c r="AD49" s="65"/>
      <c r="AM49" s="28"/>
    </row>
    <row r="50" spans="1:39" s="9" customFormat="1" ht="15.75" customHeight="1">
      <c r="A50" s="95">
        <v>9</v>
      </c>
      <c r="B50" s="85" t="s">
        <v>399</v>
      </c>
      <c r="C50" s="93" t="s">
        <v>400</v>
      </c>
      <c r="D50" s="115"/>
      <c r="E50" s="116"/>
      <c r="F50" s="113"/>
      <c r="G50" s="115"/>
      <c r="H50" s="116"/>
      <c r="I50" s="113"/>
      <c r="J50" s="115"/>
      <c r="K50" s="116"/>
      <c r="L50" s="113"/>
      <c r="M50" s="115">
        <v>25</v>
      </c>
      <c r="N50" s="116"/>
      <c r="O50" s="113"/>
      <c r="P50" s="115"/>
      <c r="Q50" s="116"/>
      <c r="R50" s="113"/>
      <c r="S50" s="109">
        <f t="shared" si="0"/>
        <v>25</v>
      </c>
      <c r="T50" s="31"/>
      <c r="U50" s="63"/>
      <c r="V50" s="63"/>
      <c r="W50" s="63"/>
      <c r="X50" s="63"/>
      <c r="Y50" s="65"/>
      <c r="Z50" s="65"/>
      <c r="AA50" s="65"/>
      <c r="AB50" s="65"/>
      <c r="AC50" s="65"/>
      <c r="AD50" s="65"/>
      <c r="AM50" s="28"/>
    </row>
    <row r="51" spans="1:39" s="9" customFormat="1" ht="15.75" customHeight="1">
      <c r="A51" s="95">
        <v>10</v>
      </c>
      <c r="B51" s="85" t="s">
        <v>502</v>
      </c>
      <c r="C51" s="93" t="s">
        <v>123</v>
      </c>
      <c r="D51" s="115"/>
      <c r="E51" s="116"/>
      <c r="F51" s="113"/>
      <c r="G51" s="115"/>
      <c r="H51" s="116"/>
      <c r="I51" s="113"/>
      <c r="J51" s="115"/>
      <c r="K51" s="116"/>
      <c r="L51" s="113"/>
      <c r="M51" s="115"/>
      <c r="N51" s="116"/>
      <c r="O51" s="113"/>
      <c r="P51" s="115">
        <v>17</v>
      </c>
      <c r="Q51" s="116"/>
      <c r="R51" s="113"/>
      <c r="S51" s="109">
        <f>SUM(D51:R51)</f>
        <v>17</v>
      </c>
      <c r="T51" s="31"/>
      <c r="U51" s="63"/>
      <c r="V51" s="63"/>
      <c r="W51" s="63"/>
      <c r="X51" s="63"/>
      <c r="Y51" s="65"/>
      <c r="Z51" s="65"/>
      <c r="AA51" s="65"/>
      <c r="AB51" s="65"/>
      <c r="AC51" s="65"/>
      <c r="AD51" s="65"/>
      <c r="AM51" s="28"/>
    </row>
    <row r="52" spans="1:39" s="9" customFormat="1" ht="15.75" customHeight="1">
      <c r="A52" s="95">
        <v>11</v>
      </c>
      <c r="B52" s="85" t="s">
        <v>215</v>
      </c>
      <c r="C52" s="93" t="s">
        <v>84</v>
      </c>
      <c r="D52" s="115">
        <v>15</v>
      </c>
      <c r="E52" s="116"/>
      <c r="F52" s="113"/>
      <c r="G52" s="115"/>
      <c r="H52" s="116"/>
      <c r="I52" s="113"/>
      <c r="J52" s="115"/>
      <c r="K52" s="116"/>
      <c r="L52" s="113"/>
      <c r="M52" s="115"/>
      <c r="N52" s="116"/>
      <c r="O52" s="113"/>
      <c r="P52" s="115"/>
      <c r="Q52" s="116"/>
      <c r="R52" s="113"/>
      <c r="S52" s="109">
        <f>SUM(D52:R52)</f>
        <v>15</v>
      </c>
      <c r="T52" s="31"/>
      <c r="U52" s="63"/>
      <c r="V52" s="63"/>
      <c r="W52" s="63"/>
      <c r="X52" s="63"/>
      <c r="Y52" s="65"/>
      <c r="Z52" s="65"/>
      <c r="AA52" s="65"/>
      <c r="AB52" s="65"/>
      <c r="AC52" s="65"/>
      <c r="AD52" s="65"/>
      <c r="AM52" s="28"/>
    </row>
    <row r="53" spans="1:39" s="9" customFormat="1" ht="15.75" customHeight="1">
      <c r="A53" s="95">
        <v>12</v>
      </c>
      <c r="B53" s="85" t="s">
        <v>222</v>
      </c>
      <c r="C53" s="93" t="s">
        <v>223</v>
      </c>
      <c r="D53" s="115"/>
      <c r="E53" s="116"/>
      <c r="F53" s="113"/>
      <c r="G53" s="115"/>
      <c r="H53" s="116"/>
      <c r="I53" s="113"/>
      <c r="J53" s="115">
        <v>15</v>
      </c>
      <c r="K53" s="116"/>
      <c r="L53" s="113"/>
      <c r="M53" s="115"/>
      <c r="N53" s="116"/>
      <c r="O53" s="113"/>
      <c r="P53" s="115"/>
      <c r="Q53" s="116"/>
      <c r="R53" s="113"/>
      <c r="S53" s="109">
        <f>SUM(D53:R53)</f>
        <v>15</v>
      </c>
      <c r="T53" s="31"/>
      <c r="U53" s="63"/>
      <c r="V53" s="63"/>
      <c r="W53" s="63"/>
      <c r="X53" s="63"/>
      <c r="Y53" s="65"/>
      <c r="Z53" s="65"/>
      <c r="AA53" s="65"/>
      <c r="AB53" s="65"/>
      <c r="AC53" s="65"/>
      <c r="AD53" s="65"/>
      <c r="AM53" s="28"/>
    </row>
    <row r="54" spans="1:39" s="9" customFormat="1" ht="15.75" customHeight="1">
      <c r="A54" s="95">
        <v>13</v>
      </c>
      <c r="B54" s="87" t="s">
        <v>219</v>
      </c>
      <c r="C54" s="93" t="s">
        <v>218</v>
      </c>
      <c r="D54" s="115"/>
      <c r="E54" s="116"/>
      <c r="F54" s="113"/>
      <c r="G54" s="115">
        <v>13</v>
      </c>
      <c r="H54" s="116"/>
      <c r="I54" s="113"/>
      <c r="J54" s="115"/>
      <c r="K54" s="116"/>
      <c r="L54" s="113"/>
      <c r="M54" s="115"/>
      <c r="N54" s="116"/>
      <c r="O54" s="113"/>
      <c r="P54" s="115"/>
      <c r="Q54" s="116"/>
      <c r="R54" s="113"/>
      <c r="S54" s="109">
        <f>SUM(D54:R54)</f>
        <v>13</v>
      </c>
      <c r="T54" s="31"/>
      <c r="U54" s="63"/>
      <c r="V54" s="63"/>
      <c r="W54" s="63"/>
      <c r="X54" s="63"/>
      <c r="Y54" s="65"/>
      <c r="Z54" s="65"/>
      <c r="AA54" s="65"/>
      <c r="AB54" s="65"/>
      <c r="AC54" s="65"/>
      <c r="AD54" s="65"/>
      <c r="AM54" s="28"/>
    </row>
    <row r="55" spans="1:39" s="9" customFormat="1" ht="15.75" customHeight="1">
      <c r="A55" s="95">
        <v>14</v>
      </c>
      <c r="B55" s="85" t="s">
        <v>401</v>
      </c>
      <c r="C55" s="93" t="s">
        <v>218</v>
      </c>
      <c r="D55" s="115"/>
      <c r="E55" s="116"/>
      <c r="F55" s="113"/>
      <c r="G55" s="115"/>
      <c r="H55" s="116"/>
      <c r="I55" s="113"/>
      <c r="J55" s="115"/>
      <c r="K55" s="116"/>
      <c r="L55" s="113"/>
      <c r="M55" s="115">
        <v>13</v>
      </c>
      <c r="N55" s="116"/>
      <c r="O55" s="113"/>
      <c r="P55" s="115"/>
      <c r="Q55" s="116"/>
      <c r="R55" s="113"/>
      <c r="S55" s="109">
        <f>SUM(D55:R55)</f>
        <v>13</v>
      </c>
      <c r="T55" s="31"/>
      <c r="U55" s="63"/>
      <c r="V55" s="63"/>
      <c r="W55" s="63"/>
      <c r="X55" s="63"/>
      <c r="Y55" s="65"/>
      <c r="Z55" s="65"/>
      <c r="AA55" s="65"/>
      <c r="AB55" s="65"/>
      <c r="AC55" s="65"/>
      <c r="AD55" s="65"/>
      <c r="AM55" s="28"/>
    </row>
    <row r="56" spans="1:39" s="9" customFormat="1" ht="15.75" customHeight="1">
      <c r="A56" s="95">
        <v>15</v>
      </c>
      <c r="B56" s="85" t="s">
        <v>195</v>
      </c>
      <c r="C56" s="93" t="s">
        <v>196</v>
      </c>
      <c r="D56" s="115"/>
      <c r="E56" s="116"/>
      <c r="F56" s="113"/>
      <c r="G56" s="115">
        <v>10</v>
      </c>
      <c r="H56" s="116"/>
      <c r="I56" s="113"/>
      <c r="J56" s="115"/>
      <c r="K56" s="116"/>
      <c r="L56" s="113"/>
      <c r="M56" s="115"/>
      <c r="N56" s="116"/>
      <c r="O56" s="113"/>
      <c r="P56" s="115"/>
      <c r="Q56" s="116"/>
      <c r="R56" s="113"/>
      <c r="S56" s="109">
        <f>SUM(D56:R56)</f>
        <v>10</v>
      </c>
      <c r="T56" s="31"/>
      <c r="U56" s="63"/>
      <c r="V56" s="63"/>
      <c r="W56" s="63"/>
      <c r="X56" s="63"/>
      <c r="Y56" s="65"/>
      <c r="Z56" s="65"/>
      <c r="AA56" s="65"/>
      <c r="AB56" s="65"/>
      <c r="AC56" s="65"/>
      <c r="AD56" s="65"/>
      <c r="AM56" s="28"/>
    </row>
    <row r="57" spans="1:39" s="9" customFormat="1" ht="15.75" customHeight="1">
      <c r="A57" s="95">
        <v>16</v>
      </c>
      <c r="B57" s="85" t="s">
        <v>402</v>
      </c>
      <c r="C57" s="93" t="s">
        <v>162</v>
      </c>
      <c r="D57" s="115"/>
      <c r="E57" s="116"/>
      <c r="F57" s="113"/>
      <c r="G57" s="115"/>
      <c r="H57" s="116"/>
      <c r="I57" s="113"/>
      <c r="J57" s="115"/>
      <c r="K57" s="116"/>
      <c r="L57" s="113"/>
      <c r="M57" s="115">
        <v>10</v>
      </c>
      <c r="N57" s="116"/>
      <c r="O57" s="113"/>
      <c r="P57" s="115"/>
      <c r="Q57" s="116"/>
      <c r="R57" s="113"/>
      <c r="S57" s="109">
        <f>SUM(D57:R57)</f>
        <v>10</v>
      </c>
      <c r="T57" s="31"/>
      <c r="U57" s="63"/>
      <c r="V57" s="63"/>
      <c r="W57" s="63"/>
      <c r="X57" s="63"/>
      <c r="Y57" s="65"/>
      <c r="Z57" s="65"/>
      <c r="AA57" s="65"/>
      <c r="AB57" s="65"/>
      <c r="AC57" s="65"/>
      <c r="AD57" s="65"/>
      <c r="AM57" s="28"/>
    </row>
    <row r="58" spans="1:32" s="9" customFormat="1" ht="15.75" customHeight="1">
      <c r="A58" s="31"/>
      <c r="B58" s="138"/>
      <c r="C58" s="79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31"/>
      <c r="T58" s="31"/>
      <c r="U58" s="31"/>
      <c r="V58" s="31"/>
      <c r="W58" s="31"/>
      <c r="X58" s="11"/>
      <c r="Y58" s="11"/>
      <c r="Z58" s="11"/>
      <c r="AA58" s="11"/>
      <c r="AB58" s="11"/>
      <c r="AF58" s="26"/>
    </row>
    <row r="60" spans="1:23" ht="16.5" thickBot="1">
      <c r="A60" s="187" t="s">
        <v>25</v>
      </c>
      <c r="B60" s="187"/>
      <c r="C60" s="187"/>
      <c r="D60" s="8"/>
      <c r="E60" s="8"/>
      <c r="F60" s="8"/>
      <c r="G60" s="8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9"/>
      <c r="V60" s="9"/>
      <c r="W60" s="9"/>
    </row>
    <row r="61" spans="1:23" ht="15.75" thickBot="1">
      <c r="A61" s="8"/>
      <c r="B61" s="9"/>
      <c r="C61" s="173" t="s">
        <v>6</v>
      </c>
      <c r="D61" s="167">
        <v>177.62</v>
      </c>
      <c r="E61" s="167"/>
      <c r="F61" s="167"/>
      <c r="G61" s="203">
        <v>179.21</v>
      </c>
      <c r="H61" s="203"/>
      <c r="I61" s="203"/>
      <c r="J61" s="167">
        <v>176.38</v>
      </c>
      <c r="K61" s="167"/>
      <c r="L61" s="167"/>
      <c r="M61" s="167">
        <v>175.46</v>
      </c>
      <c r="N61" s="167"/>
      <c r="O61" s="167"/>
      <c r="P61" s="167">
        <v>168.16</v>
      </c>
      <c r="Q61" s="167"/>
      <c r="R61" s="167"/>
      <c r="S61" s="164" t="s">
        <v>7</v>
      </c>
      <c r="T61" s="164"/>
      <c r="U61" s="164"/>
      <c r="V61" s="164"/>
      <c r="W61" s="164"/>
    </row>
    <row r="62" spans="1:23" ht="15.75" thickBot="1">
      <c r="A62" s="8"/>
      <c r="B62" s="9"/>
      <c r="C62" s="173"/>
      <c r="D62" s="174" t="s">
        <v>89</v>
      </c>
      <c r="E62" s="174"/>
      <c r="F62" s="174"/>
      <c r="G62" s="175" t="s">
        <v>160</v>
      </c>
      <c r="H62" s="175"/>
      <c r="I62" s="175"/>
      <c r="J62" s="175" t="s">
        <v>89</v>
      </c>
      <c r="K62" s="175"/>
      <c r="L62" s="175"/>
      <c r="M62" s="175" t="s">
        <v>89</v>
      </c>
      <c r="N62" s="175"/>
      <c r="O62" s="175"/>
      <c r="P62" s="180" t="s">
        <v>503</v>
      </c>
      <c r="Q62" s="180"/>
      <c r="R62" s="180"/>
      <c r="S62" s="8"/>
      <c r="T62" s="9"/>
      <c r="U62" s="9"/>
      <c r="V62" s="9"/>
      <c r="W62" s="9"/>
    </row>
    <row r="63" spans="1:23" ht="15.75" thickBot="1">
      <c r="A63" s="8"/>
      <c r="B63" s="7"/>
      <c r="C63" s="173" t="s">
        <v>8</v>
      </c>
      <c r="D63" s="176">
        <v>13.538</v>
      </c>
      <c r="E63" s="176"/>
      <c r="F63" s="176"/>
      <c r="G63" s="189">
        <v>13.157</v>
      </c>
      <c r="H63" s="190"/>
      <c r="I63" s="191"/>
      <c r="J63" s="176">
        <v>13.327</v>
      </c>
      <c r="K63" s="176"/>
      <c r="L63" s="176"/>
      <c r="M63" s="176">
        <v>13.628</v>
      </c>
      <c r="N63" s="176"/>
      <c r="O63" s="176"/>
      <c r="P63" s="176">
        <v>13.27</v>
      </c>
      <c r="Q63" s="176"/>
      <c r="R63" s="176"/>
      <c r="S63" s="164" t="s">
        <v>9</v>
      </c>
      <c r="T63" s="164"/>
      <c r="U63" s="164"/>
      <c r="V63" s="164"/>
      <c r="W63" s="164"/>
    </row>
    <row r="64" spans="1:23" ht="15.75" thickBot="1">
      <c r="A64" s="8"/>
      <c r="B64" s="7"/>
      <c r="C64" s="173"/>
      <c r="D64" s="174" t="s">
        <v>89</v>
      </c>
      <c r="E64" s="174"/>
      <c r="F64" s="174"/>
      <c r="G64" s="175" t="s">
        <v>229</v>
      </c>
      <c r="H64" s="175"/>
      <c r="I64" s="175"/>
      <c r="J64" s="175" t="s">
        <v>89</v>
      </c>
      <c r="K64" s="175"/>
      <c r="L64" s="175"/>
      <c r="M64" s="175" t="s">
        <v>89</v>
      </c>
      <c r="N64" s="175"/>
      <c r="O64" s="175"/>
      <c r="P64" s="174" t="s">
        <v>503</v>
      </c>
      <c r="Q64" s="174"/>
      <c r="R64" s="174"/>
      <c r="S64" s="8"/>
      <c r="T64" s="9"/>
      <c r="U64" s="9"/>
      <c r="V64" s="9"/>
      <c r="W64" s="9"/>
    </row>
    <row r="65" spans="1:23" ht="15.75" thickBot="1">
      <c r="A65" s="8"/>
      <c r="B65" s="7"/>
      <c r="C65" s="2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8"/>
      <c r="T65" s="9"/>
      <c r="U65" s="9"/>
      <c r="V65" s="9"/>
      <c r="W65" s="9"/>
    </row>
    <row r="66" spans="1:42" ht="15">
      <c r="A66" s="163" t="s">
        <v>10</v>
      </c>
      <c r="B66" s="168" t="s">
        <v>11</v>
      </c>
      <c r="C66" s="169" t="s">
        <v>12</v>
      </c>
      <c r="D66" s="170" t="s">
        <v>13</v>
      </c>
      <c r="E66" s="171"/>
      <c r="F66" s="172"/>
      <c r="G66" s="170" t="s">
        <v>14</v>
      </c>
      <c r="H66" s="171"/>
      <c r="I66" s="172"/>
      <c r="J66" s="170" t="s">
        <v>5</v>
      </c>
      <c r="K66" s="183"/>
      <c r="L66" s="184"/>
      <c r="M66" s="170" t="s">
        <v>22</v>
      </c>
      <c r="N66" s="183"/>
      <c r="O66" s="184"/>
      <c r="P66" s="170" t="s">
        <v>23</v>
      </c>
      <c r="Q66" s="183"/>
      <c r="R66" s="184"/>
      <c r="S66" s="181" t="s">
        <v>15</v>
      </c>
      <c r="T66" s="20"/>
      <c r="U66" s="20"/>
      <c r="V66" s="20"/>
      <c r="W66" s="28"/>
      <c r="X66" s="62"/>
      <c r="Y66" s="62"/>
      <c r="Z66" s="62"/>
      <c r="AA66" s="62"/>
      <c r="AB66" s="62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ht="15.75">
      <c r="A67" s="163"/>
      <c r="B67" s="168"/>
      <c r="C67" s="169"/>
      <c r="D67" s="45" t="s">
        <v>16</v>
      </c>
      <c r="E67" s="35" t="s">
        <v>18</v>
      </c>
      <c r="F67" s="46" t="s">
        <v>19</v>
      </c>
      <c r="G67" s="45" t="s">
        <v>16</v>
      </c>
      <c r="H67" s="35" t="s">
        <v>18</v>
      </c>
      <c r="I67" s="46" t="s">
        <v>19</v>
      </c>
      <c r="J67" s="45" t="s">
        <v>16</v>
      </c>
      <c r="K67" s="35" t="s">
        <v>18</v>
      </c>
      <c r="L67" s="46" t="s">
        <v>19</v>
      </c>
      <c r="M67" s="45" t="s">
        <v>16</v>
      </c>
      <c r="N67" s="35" t="s">
        <v>18</v>
      </c>
      <c r="O67" s="46" t="s">
        <v>19</v>
      </c>
      <c r="P67" s="45" t="s">
        <v>16</v>
      </c>
      <c r="Q67" s="35" t="s">
        <v>18</v>
      </c>
      <c r="R67" s="46" t="s">
        <v>19</v>
      </c>
      <c r="S67" s="182"/>
      <c r="T67" s="30"/>
      <c r="U67" s="30"/>
      <c r="V67" s="30"/>
      <c r="W67" s="18"/>
      <c r="X67" s="63"/>
      <c r="Y67" s="65"/>
      <c r="Z67" s="65"/>
      <c r="AA67" s="65"/>
      <c r="AB67" s="65"/>
      <c r="AC67" s="65"/>
      <c r="AD67" s="65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51" ht="15.75">
      <c r="A68" s="101">
        <v>1</v>
      </c>
      <c r="B68" s="130" t="s">
        <v>224</v>
      </c>
      <c r="C68" s="93" t="s">
        <v>91</v>
      </c>
      <c r="D68" s="115">
        <v>50</v>
      </c>
      <c r="E68" s="116">
        <v>5</v>
      </c>
      <c r="F68" s="113">
        <v>5</v>
      </c>
      <c r="G68" s="115">
        <v>50</v>
      </c>
      <c r="H68" s="116"/>
      <c r="I68" s="113">
        <v>5</v>
      </c>
      <c r="J68" s="115">
        <v>50</v>
      </c>
      <c r="K68" s="116"/>
      <c r="L68" s="113"/>
      <c r="M68" s="115">
        <v>50</v>
      </c>
      <c r="N68" s="116"/>
      <c r="O68" s="113"/>
      <c r="P68" s="115"/>
      <c r="Q68" s="116"/>
      <c r="R68" s="113"/>
      <c r="S68" s="109">
        <f>SUM(D68:R68)</f>
        <v>215</v>
      </c>
      <c r="T68" s="31"/>
      <c r="U68" s="30"/>
      <c r="V68" s="30"/>
      <c r="W68" s="18"/>
      <c r="X68" s="63"/>
      <c r="Y68" s="65"/>
      <c r="Z68" s="65"/>
      <c r="AA68" s="65"/>
      <c r="AB68" s="65"/>
      <c r="AC68" s="65"/>
      <c r="AD68" s="65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26"/>
      <c r="AU68" s="9"/>
      <c r="AV68" s="9"/>
      <c r="AW68" s="9"/>
      <c r="AX68" s="9"/>
      <c r="AY68" s="9"/>
    </row>
    <row r="69" spans="1:51" ht="15.75">
      <c r="A69" s="101">
        <v>2</v>
      </c>
      <c r="B69" s="133" t="s">
        <v>83</v>
      </c>
      <c r="C69" s="110" t="s">
        <v>53</v>
      </c>
      <c r="D69" s="115">
        <v>23</v>
      </c>
      <c r="E69" s="116"/>
      <c r="F69" s="113"/>
      <c r="G69" s="115"/>
      <c r="H69" s="116"/>
      <c r="I69" s="113"/>
      <c r="J69" s="115">
        <v>37</v>
      </c>
      <c r="K69" s="116"/>
      <c r="L69" s="113"/>
      <c r="M69" s="115"/>
      <c r="N69" s="116"/>
      <c r="O69" s="113"/>
      <c r="P69" s="115">
        <v>37</v>
      </c>
      <c r="Q69" s="116"/>
      <c r="R69" s="113"/>
      <c r="S69" s="109">
        <f>SUM(D69:R69)</f>
        <v>97</v>
      </c>
      <c r="T69" s="31"/>
      <c r="U69" s="30"/>
      <c r="V69" s="30"/>
      <c r="W69" s="18"/>
      <c r="X69" s="63"/>
      <c r="Y69" s="65"/>
      <c r="Z69" s="65"/>
      <c r="AA69" s="65"/>
      <c r="AB69" s="65"/>
      <c r="AC69" s="65"/>
      <c r="AD69" s="65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26"/>
      <c r="AU69" s="9"/>
      <c r="AV69" s="9"/>
      <c r="AW69" s="9"/>
      <c r="AX69" s="9"/>
      <c r="AY69" s="9"/>
    </row>
    <row r="70" spans="1:51" ht="15.75">
      <c r="A70" s="101">
        <v>3</v>
      </c>
      <c r="B70" s="132" t="s">
        <v>177</v>
      </c>
      <c r="C70" s="110" t="s">
        <v>53</v>
      </c>
      <c r="D70" s="115">
        <v>37</v>
      </c>
      <c r="E70" s="116"/>
      <c r="F70" s="113"/>
      <c r="G70" s="115"/>
      <c r="H70" s="116"/>
      <c r="I70" s="113"/>
      <c r="J70" s="115"/>
      <c r="K70" s="116"/>
      <c r="L70" s="113"/>
      <c r="M70" s="115"/>
      <c r="N70" s="116"/>
      <c r="O70" s="113"/>
      <c r="P70" s="115">
        <v>23</v>
      </c>
      <c r="Q70" s="116"/>
      <c r="R70" s="113"/>
      <c r="S70" s="109">
        <f>SUM(D70:R70)</f>
        <v>60</v>
      </c>
      <c r="T70" s="31"/>
      <c r="U70" s="30"/>
      <c r="V70" s="30"/>
      <c r="W70" s="18"/>
      <c r="X70" s="63"/>
      <c r="Y70" s="65"/>
      <c r="Z70" s="65"/>
      <c r="AA70" s="65"/>
      <c r="AB70" s="65"/>
      <c r="AC70" s="65"/>
      <c r="AD70" s="65"/>
      <c r="AE70" s="9"/>
      <c r="AF70" s="9"/>
      <c r="AG70" s="9"/>
      <c r="AH70" s="9"/>
      <c r="AI70" s="9"/>
      <c r="AJ70" s="9"/>
      <c r="AK70" s="9"/>
      <c r="AL70" s="9"/>
      <c r="AM70" s="9"/>
      <c r="AN70" s="28"/>
      <c r="AO70" s="28"/>
      <c r="AP70" s="28"/>
      <c r="AQ70" s="9"/>
      <c r="AR70" s="9"/>
      <c r="AS70" s="9"/>
      <c r="AT70" s="26"/>
      <c r="AU70" s="9"/>
      <c r="AV70" s="9"/>
      <c r="AW70" s="9"/>
      <c r="AX70" s="9"/>
      <c r="AY70" s="9"/>
    </row>
    <row r="71" spans="1:51" ht="15.75">
      <c r="A71" s="33">
        <v>4</v>
      </c>
      <c r="B71" s="232" t="s">
        <v>94</v>
      </c>
      <c r="C71" s="43" t="s">
        <v>62</v>
      </c>
      <c r="D71" s="47"/>
      <c r="E71" s="36"/>
      <c r="F71" s="48"/>
      <c r="G71" s="47">
        <v>25</v>
      </c>
      <c r="H71" s="36"/>
      <c r="I71" s="48"/>
      <c r="J71" s="47"/>
      <c r="K71" s="36"/>
      <c r="L71" s="48"/>
      <c r="M71" s="47">
        <v>25</v>
      </c>
      <c r="N71" s="36"/>
      <c r="O71" s="48"/>
      <c r="P71" s="47"/>
      <c r="Q71" s="36"/>
      <c r="R71" s="48"/>
      <c r="S71" s="109">
        <f>SUM(D71:R71)</f>
        <v>50</v>
      </c>
      <c r="T71" s="31"/>
      <c r="U71" s="30"/>
      <c r="V71" s="30"/>
      <c r="W71" s="18"/>
      <c r="X71" s="63"/>
      <c r="Y71" s="65"/>
      <c r="Z71" s="65"/>
      <c r="AA71" s="65"/>
      <c r="AB71" s="65"/>
      <c r="AC71" s="65"/>
      <c r="AD71" s="65"/>
      <c r="AE71" s="9"/>
      <c r="AF71" s="9"/>
      <c r="AG71" s="9"/>
      <c r="AH71" s="9"/>
      <c r="AI71" s="9"/>
      <c r="AJ71" s="9"/>
      <c r="AK71" s="9"/>
      <c r="AL71" s="9"/>
      <c r="AM71" s="9"/>
      <c r="AN71" s="28"/>
      <c r="AO71" s="28"/>
      <c r="AP71" s="28"/>
      <c r="AQ71" s="9"/>
      <c r="AR71" s="9"/>
      <c r="AS71" s="9"/>
      <c r="AT71" s="26"/>
      <c r="AU71" s="9"/>
      <c r="AV71" s="9"/>
      <c r="AW71" s="9"/>
      <c r="AX71" s="9"/>
      <c r="AY71" s="9"/>
    </row>
    <row r="72" spans="1:51" ht="15.75">
      <c r="A72" s="33">
        <v>5</v>
      </c>
      <c r="B72" s="87" t="s">
        <v>504</v>
      </c>
      <c r="C72" s="93" t="s">
        <v>54</v>
      </c>
      <c r="D72" s="115"/>
      <c r="E72" s="116"/>
      <c r="F72" s="113"/>
      <c r="G72" s="115"/>
      <c r="H72" s="116"/>
      <c r="I72" s="113"/>
      <c r="J72" s="115"/>
      <c r="K72" s="116"/>
      <c r="L72" s="113"/>
      <c r="M72" s="115"/>
      <c r="N72" s="116"/>
      <c r="O72" s="113"/>
      <c r="P72" s="115">
        <v>50</v>
      </c>
      <c r="Q72" s="116"/>
      <c r="R72" s="113"/>
      <c r="S72" s="109">
        <f aca="true" t="shared" si="1" ref="S72:S78">SUM(D72:R72)</f>
        <v>50</v>
      </c>
      <c r="T72" s="31"/>
      <c r="U72" s="30"/>
      <c r="V72" s="30"/>
      <c r="W72" s="18"/>
      <c r="X72" s="63"/>
      <c r="Y72" s="65"/>
      <c r="Z72" s="65"/>
      <c r="AA72" s="65"/>
      <c r="AB72" s="65"/>
      <c r="AC72" s="65"/>
      <c r="AD72" s="65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26"/>
      <c r="AU72" s="9"/>
      <c r="AV72" s="9"/>
      <c r="AW72" s="9"/>
      <c r="AX72" s="9"/>
      <c r="AY72" s="9"/>
    </row>
    <row r="73" spans="1:51" ht="15.75">
      <c r="A73" s="33">
        <v>6</v>
      </c>
      <c r="B73" s="85" t="s">
        <v>92</v>
      </c>
      <c r="C73" s="93" t="s">
        <v>93</v>
      </c>
      <c r="D73" s="115"/>
      <c r="E73" s="116"/>
      <c r="F73" s="113"/>
      <c r="G73" s="115">
        <v>37</v>
      </c>
      <c r="H73" s="116">
        <v>5</v>
      </c>
      <c r="I73" s="113"/>
      <c r="J73" s="115"/>
      <c r="K73" s="116"/>
      <c r="L73" s="113"/>
      <c r="M73" s="115"/>
      <c r="N73" s="116"/>
      <c r="O73" s="113"/>
      <c r="P73" s="115"/>
      <c r="Q73" s="116"/>
      <c r="R73" s="113"/>
      <c r="S73" s="109">
        <f t="shared" si="1"/>
        <v>42</v>
      </c>
      <c r="T73" s="31"/>
      <c r="U73" s="30"/>
      <c r="V73" s="30"/>
      <c r="W73" s="18"/>
      <c r="X73" s="63"/>
      <c r="Y73" s="65"/>
      <c r="Z73" s="65"/>
      <c r="AA73" s="65"/>
      <c r="AB73" s="65"/>
      <c r="AC73" s="65"/>
      <c r="AD73" s="65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26"/>
      <c r="AU73" s="9"/>
      <c r="AV73" s="9"/>
      <c r="AW73" s="9"/>
      <c r="AX73" s="9"/>
      <c r="AY73" s="9"/>
    </row>
    <row r="74" spans="1:51" ht="15.75">
      <c r="A74" s="33">
        <v>7</v>
      </c>
      <c r="B74" s="69" t="s">
        <v>403</v>
      </c>
      <c r="C74" s="43" t="s">
        <v>53</v>
      </c>
      <c r="D74" s="47"/>
      <c r="E74" s="36"/>
      <c r="F74" s="48"/>
      <c r="G74" s="47"/>
      <c r="H74" s="36"/>
      <c r="I74" s="48"/>
      <c r="J74" s="47"/>
      <c r="K74" s="36"/>
      <c r="L74" s="48"/>
      <c r="M74" s="47">
        <v>37</v>
      </c>
      <c r="N74" s="36"/>
      <c r="O74" s="48"/>
      <c r="P74" s="47"/>
      <c r="Q74" s="36"/>
      <c r="R74" s="48"/>
      <c r="S74" s="109">
        <f t="shared" si="1"/>
        <v>37</v>
      </c>
      <c r="T74" s="31"/>
      <c r="U74" s="30"/>
      <c r="V74" s="30"/>
      <c r="W74" s="18"/>
      <c r="X74" s="63"/>
      <c r="Y74" s="65"/>
      <c r="Z74" s="65"/>
      <c r="AA74" s="65"/>
      <c r="AB74" s="65"/>
      <c r="AC74" s="65"/>
      <c r="AD74" s="65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26"/>
      <c r="AU74" s="9"/>
      <c r="AV74" s="9"/>
      <c r="AW74" s="9"/>
      <c r="AX74" s="9"/>
      <c r="AY74" s="9"/>
    </row>
    <row r="75" spans="1:51" ht="15.75">
      <c r="A75" s="33">
        <v>8</v>
      </c>
      <c r="B75" s="85" t="s">
        <v>90</v>
      </c>
      <c r="C75" s="93" t="s">
        <v>54</v>
      </c>
      <c r="D75" s="115">
        <v>25</v>
      </c>
      <c r="E75" s="116"/>
      <c r="F75" s="113"/>
      <c r="G75" s="115">
        <v>10</v>
      </c>
      <c r="H75" s="116"/>
      <c r="I75" s="113"/>
      <c r="J75" s="115"/>
      <c r="K75" s="116"/>
      <c r="L75" s="113"/>
      <c r="M75" s="115"/>
      <c r="N75" s="116"/>
      <c r="O75" s="113"/>
      <c r="P75" s="115"/>
      <c r="Q75" s="116"/>
      <c r="R75" s="113"/>
      <c r="S75" s="109">
        <f t="shared" si="1"/>
        <v>35</v>
      </c>
      <c r="T75" s="31"/>
      <c r="U75" s="30"/>
      <c r="V75" s="30"/>
      <c r="W75" s="18"/>
      <c r="X75" s="63"/>
      <c r="Y75" s="65"/>
      <c r="Z75" s="65"/>
      <c r="AA75" s="65"/>
      <c r="AB75" s="65"/>
      <c r="AC75" s="65"/>
      <c r="AD75" s="65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26"/>
      <c r="AU75" s="9"/>
      <c r="AV75" s="9"/>
      <c r="AW75" s="9"/>
      <c r="AX75" s="9"/>
      <c r="AY75" s="9"/>
    </row>
    <row r="76" spans="1:51" ht="15.75">
      <c r="A76" s="33">
        <v>9</v>
      </c>
      <c r="B76" s="92" t="s">
        <v>232</v>
      </c>
      <c r="C76" s="110" t="s">
        <v>69</v>
      </c>
      <c r="D76" s="115"/>
      <c r="E76" s="116"/>
      <c r="F76" s="113"/>
      <c r="G76" s="115"/>
      <c r="H76" s="116"/>
      <c r="I76" s="113"/>
      <c r="J76" s="115">
        <v>25</v>
      </c>
      <c r="K76" s="116"/>
      <c r="L76" s="113"/>
      <c r="M76" s="115"/>
      <c r="N76" s="116"/>
      <c r="O76" s="113"/>
      <c r="P76" s="115"/>
      <c r="Q76" s="116"/>
      <c r="R76" s="113"/>
      <c r="S76" s="109">
        <f t="shared" si="1"/>
        <v>25</v>
      </c>
      <c r="T76" s="31"/>
      <c r="U76" s="30"/>
      <c r="V76" s="30"/>
      <c r="W76" s="18"/>
      <c r="X76" s="63"/>
      <c r="Y76" s="65"/>
      <c r="Z76" s="65"/>
      <c r="AA76" s="65"/>
      <c r="AB76" s="65"/>
      <c r="AC76" s="65"/>
      <c r="AD76" s="65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26"/>
      <c r="AU76" s="9"/>
      <c r="AV76" s="9"/>
      <c r="AW76" s="9"/>
      <c r="AX76" s="9"/>
      <c r="AY76" s="9"/>
    </row>
    <row r="77" spans="1:51" ht="15.75">
      <c r="A77" s="33">
        <v>10</v>
      </c>
      <c r="B77" s="92" t="s">
        <v>505</v>
      </c>
      <c r="C77" s="110" t="s">
        <v>54</v>
      </c>
      <c r="D77" s="115"/>
      <c r="E77" s="116"/>
      <c r="F77" s="113"/>
      <c r="G77" s="115"/>
      <c r="H77" s="116"/>
      <c r="I77" s="113"/>
      <c r="J77" s="115"/>
      <c r="K77" s="116"/>
      <c r="L77" s="113"/>
      <c r="M77" s="115"/>
      <c r="N77" s="116"/>
      <c r="O77" s="113"/>
      <c r="P77" s="115">
        <v>25</v>
      </c>
      <c r="Q77" s="116"/>
      <c r="R77" s="113"/>
      <c r="S77" s="109">
        <f t="shared" si="1"/>
        <v>25</v>
      </c>
      <c r="T77" s="31"/>
      <c r="U77" s="30"/>
      <c r="V77" s="30"/>
      <c r="W77" s="18"/>
      <c r="X77" s="63"/>
      <c r="Y77" s="65"/>
      <c r="Z77" s="65"/>
      <c r="AA77" s="65"/>
      <c r="AB77" s="65"/>
      <c r="AC77" s="65"/>
      <c r="AD77" s="65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26"/>
      <c r="AU77" s="9"/>
      <c r="AV77" s="9"/>
      <c r="AW77" s="9"/>
      <c r="AX77" s="9"/>
      <c r="AY77" s="9"/>
    </row>
    <row r="78" spans="1:51" ht="15.75">
      <c r="A78" s="33">
        <v>11</v>
      </c>
      <c r="B78" s="92" t="s">
        <v>199</v>
      </c>
      <c r="C78" s="110" t="s">
        <v>134</v>
      </c>
      <c r="D78" s="115"/>
      <c r="E78" s="116"/>
      <c r="F78" s="113"/>
      <c r="G78" s="115">
        <v>23</v>
      </c>
      <c r="H78" s="116"/>
      <c r="I78" s="113"/>
      <c r="J78" s="115"/>
      <c r="K78" s="116"/>
      <c r="L78" s="113"/>
      <c r="M78" s="115"/>
      <c r="N78" s="116"/>
      <c r="O78" s="113"/>
      <c r="P78" s="115"/>
      <c r="Q78" s="116"/>
      <c r="R78" s="113"/>
      <c r="S78" s="109">
        <f t="shared" si="1"/>
        <v>23</v>
      </c>
      <c r="T78" s="31"/>
      <c r="U78" s="30"/>
      <c r="V78" s="30"/>
      <c r="W78" s="18"/>
      <c r="X78" s="63"/>
      <c r="Y78" s="65"/>
      <c r="Z78" s="65"/>
      <c r="AA78" s="65"/>
      <c r="AB78" s="65"/>
      <c r="AC78" s="65"/>
      <c r="AD78" s="65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26"/>
      <c r="AU78" s="9"/>
      <c r="AV78" s="9"/>
      <c r="AW78" s="9"/>
      <c r="AX78" s="9"/>
      <c r="AY78" s="9"/>
    </row>
    <row r="79" spans="1:51" ht="15.75">
      <c r="A79" s="33">
        <v>12</v>
      </c>
      <c r="B79" s="85" t="s">
        <v>404</v>
      </c>
      <c r="C79" s="93" t="s">
        <v>405</v>
      </c>
      <c r="D79" s="115"/>
      <c r="E79" s="116"/>
      <c r="F79" s="113"/>
      <c r="G79" s="115"/>
      <c r="H79" s="116"/>
      <c r="I79" s="113"/>
      <c r="J79" s="115"/>
      <c r="K79" s="116"/>
      <c r="L79" s="113"/>
      <c r="M79" s="115">
        <v>23</v>
      </c>
      <c r="N79" s="116"/>
      <c r="O79" s="113"/>
      <c r="P79" s="115"/>
      <c r="Q79" s="116"/>
      <c r="R79" s="113"/>
      <c r="S79" s="109">
        <f>SUM(D79:R79)</f>
        <v>23</v>
      </c>
      <c r="T79" s="31"/>
      <c r="U79" s="30"/>
      <c r="V79" s="30"/>
      <c r="W79" s="18"/>
      <c r="X79" s="63"/>
      <c r="Y79" s="65"/>
      <c r="Z79" s="65"/>
      <c r="AA79" s="65"/>
      <c r="AB79" s="65"/>
      <c r="AC79" s="65"/>
      <c r="AD79" s="65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26"/>
      <c r="AU79" s="9"/>
      <c r="AV79" s="9"/>
      <c r="AW79" s="9"/>
      <c r="AX79" s="9"/>
      <c r="AY79" s="9"/>
    </row>
    <row r="80" spans="1:51" ht="15.75">
      <c r="A80" s="33">
        <v>14</v>
      </c>
      <c r="B80" s="137" t="s">
        <v>178</v>
      </c>
      <c r="C80" s="110" t="s">
        <v>96</v>
      </c>
      <c r="D80" s="115">
        <v>10</v>
      </c>
      <c r="E80" s="116"/>
      <c r="F80" s="113"/>
      <c r="G80" s="115"/>
      <c r="H80" s="116"/>
      <c r="I80" s="113"/>
      <c r="J80" s="115"/>
      <c r="K80" s="116"/>
      <c r="L80" s="113"/>
      <c r="M80" s="115"/>
      <c r="N80" s="116"/>
      <c r="O80" s="113"/>
      <c r="P80" s="115">
        <v>10</v>
      </c>
      <c r="Q80" s="116"/>
      <c r="R80" s="113"/>
      <c r="S80" s="109">
        <f>SUM(D80:R80)</f>
        <v>20</v>
      </c>
      <c r="T80" s="31"/>
      <c r="U80" s="30"/>
      <c r="V80" s="30"/>
      <c r="W80" s="18"/>
      <c r="X80" s="63"/>
      <c r="Y80" s="65"/>
      <c r="Z80" s="65"/>
      <c r="AA80" s="65"/>
      <c r="AB80" s="65"/>
      <c r="AC80" s="65"/>
      <c r="AD80" s="65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26"/>
      <c r="AU80" s="9"/>
      <c r="AV80" s="9"/>
      <c r="AW80" s="9"/>
      <c r="AX80" s="9"/>
      <c r="AY80" s="9"/>
    </row>
    <row r="81" spans="1:51" ht="15.75">
      <c r="A81" s="33">
        <v>13</v>
      </c>
      <c r="B81" s="92" t="s">
        <v>233</v>
      </c>
      <c r="C81" s="110" t="s">
        <v>53</v>
      </c>
      <c r="D81" s="115"/>
      <c r="E81" s="116"/>
      <c r="F81" s="113"/>
      <c r="G81" s="115"/>
      <c r="H81" s="116"/>
      <c r="I81" s="113"/>
      <c r="J81" s="115">
        <v>13</v>
      </c>
      <c r="K81" s="116"/>
      <c r="L81" s="113"/>
      <c r="M81" s="115"/>
      <c r="N81" s="116"/>
      <c r="O81" s="113"/>
      <c r="P81" s="115"/>
      <c r="Q81" s="116"/>
      <c r="R81" s="113"/>
      <c r="S81" s="109">
        <f>SUM(D81:R81)</f>
        <v>13</v>
      </c>
      <c r="T81" s="31"/>
      <c r="U81" s="30"/>
      <c r="V81" s="30"/>
      <c r="W81" s="18"/>
      <c r="X81" s="63"/>
      <c r="Y81" s="65"/>
      <c r="Z81" s="65"/>
      <c r="AA81" s="65"/>
      <c r="AB81" s="65"/>
      <c r="AC81" s="65"/>
      <c r="AD81" s="65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26"/>
      <c r="AU81" s="9"/>
      <c r="AV81" s="9"/>
      <c r="AW81" s="9"/>
      <c r="AX81" s="9"/>
      <c r="AY81" s="9"/>
    </row>
    <row r="82" spans="1:51" ht="15.75">
      <c r="A82" s="33">
        <v>15</v>
      </c>
      <c r="B82" s="87" t="s">
        <v>161</v>
      </c>
      <c r="C82" s="93" t="s">
        <v>162</v>
      </c>
      <c r="D82" s="115"/>
      <c r="E82" s="116"/>
      <c r="F82" s="113"/>
      <c r="G82" s="115">
        <v>3</v>
      </c>
      <c r="H82" s="116"/>
      <c r="I82" s="113"/>
      <c r="J82" s="115"/>
      <c r="K82" s="116"/>
      <c r="L82" s="113"/>
      <c r="M82" s="115">
        <v>10</v>
      </c>
      <c r="N82" s="116"/>
      <c r="O82" s="113"/>
      <c r="P82" s="115"/>
      <c r="Q82" s="116"/>
      <c r="R82" s="113"/>
      <c r="S82" s="109">
        <f>SUM(D82:R82)</f>
        <v>13</v>
      </c>
      <c r="U82" s="30"/>
      <c r="V82" s="30"/>
      <c r="W82" s="18"/>
      <c r="X82" s="63"/>
      <c r="Y82" s="65"/>
      <c r="Z82" s="65"/>
      <c r="AA82" s="65"/>
      <c r="AB82" s="65"/>
      <c r="AC82" s="65"/>
      <c r="AD82" s="65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26"/>
      <c r="AU82" s="9"/>
      <c r="AV82" s="9"/>
      <c r="AW82" s="9"/>
      <c r="AX82" s="9"/>
      <c r="AY82" s="9"/>
    </row>
    <row r="83" spans="1:42" ht="15.75" customHeight="1" hidden="1">
      <c r="A83" s="33">
        <v>16</v>
      </c>
      <c r="B83" s="92" t="s">
        <v>230</v>
      </c>
      <c r="C83" s="110" t="s">
        <v>62</v>
      </c>
      <c r="D83" s="115"/>
      <c r="E83" s="116"/>
      <c r="F83" s="113"/>
      <c r="G83" s="115">
        <v>7</v>
      </c>
      <c r="H83" s="116"/>
      <c r="I83" s="113"/>
      <c r="J83" s="115"/>
      <c r="K83" s="116"/>
      <c r="L83" s="113"/>
      <c r="M83" s="115"/>
      <c r="N83" s="116"/>
      <c r="O83" s="113"/>
      <c r="P83" s="115"/>
      <c r="Q83" s="116"/>
      <c r="R83" s="113"/>
      <c r="S83" s="109">
        <f>SUM(D83:R83)</f>
        <v>7</v>
      </c>
      <c r="U83" s="30"/>
      <c r="V83" s="30"/>
      <c r="W83" s="18"/>
      <c r="X83" s="63"/>
      <c r="Y83" s="65"/>
      <c r="Z83" s="65"/>
      <c r="AA83" s="65"/>
      <c r="AB83" s="65"/>
      <c r="AC83" s="65"/>
      <c r="AD83" s="65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1:42" ht="15.75" customHeight="1" hidden="1">
      <c r="A84" s="33">
        <v>17</v>
      </c>
      <c r="B84" s="92"/>
      <c r="C84" s="110"/>
      <c r="D84" s="115"/>
      <c r="E84" s="116"/>
      <c r="F84" s="113"/>
      <c r="G84" s="115"/>
      <c r="H84" s="116"/>
      <c r="I84" s="113"/>
      <c r="J84" s="115"/>
      <c r="K84" s="116"/>
      <c r="L84" s="113"/>
      <c r="M84" s="115"/>
      <c r="N84" s="116"/>
      <c r="O84" s="113"/>
      <c r="P84" s="115"/>
      <c r="Q84" s="116"/>
      <c r="R84" s="113"/>
      <c r="S84" s="109">
        <f aca="true" t="shared" si="2" ref="S84:S107">SUM(D84:R84)</f>
        <v>0</v>
      </c>
      <c r="U84" s="30"/>
      <c r="V84" s="30"/>
      <c r="W84" s="18"/>
      <c r="X84" s="63"/>
      <c r="Y84" s="65"/>
      <c r="Z84" s="65"/>
      <c r="AA84" s="65"/>
      <c r="AB84" s="65"/>
      <c r="AC84" s="65"/>
      <c r="AD84" s="65"/>
      <c r="AE84" s="9"/>
      <c r="AF84" s="9"/>
      <c r="AG84" s="9"/>
      <c r="AH84" s="9"/>
      <c r="AI84" s="9"/>
      <c r="AJ84" s="9"/>
      <c r="AK84" s="9"/>
      <c r="AL84" s="9"/>
      <c r="AM84" s="9"/>
      <c r="AN84" s="28"/>
      <c r="AO84" s="28"/>
      <c r="AP84" s="28"/>
    </row>
    <row r="85" spans="1:42" ht="15.75" customHeight="1" hidden="1">
      <c r="A85" s="33">
        <v>18</v>
      </c>
      <c r="B85" s="92"/>
      <c r="C85" s="110"/>
      <c r="D85" s="115"/>
      <c r="E85" s="116"/>
      <c r="F85" s="113"/>
      <c r="G85" s="115"/>
      <c r="H85" s="116"/>
      <c r="I85" s="113"/>
      <c r="J85" s="115"/>
      <c r="K85" s="116"/>
      <c r="L85" s="113"/>
      <c r="M85" s="115"/>
      <c r="N85" s="116"/>
      <c r="O85" s="113"/>
      <c r="P85" s="115"/>
      <c r="Q85" s="116"/>
      <c r="R85" s="113"/>
      <c r="S85" s="109">
        <f t="shared" si="2"/>
        <v>0</v>
      </c>
      <c r="U85" s="30"/>
      <c r="V85" s="30"/>
      <c r="W85" s="18"/>
      <c r="X85" s="63"/>
      <c r="Y85" s="65"/>
      <c r="Z85" s="65"/>
      <c r="AA85" s="65"/>
      <c r="AB85" s="65"/>
      <c r="AC85" s="65"/>
      <c r="AD85" s="65"/>
      <c r="AE85" s="9"/>
      <c r="AF85" s="9"/>
      <c r="AG85" s="9"/>
      <c r="AH85" s="9"/>
      <c r="AI85" s="9"/>
      <c r="AJ85" s="9"/>
      <c r="AK85" s="9"/>
      <c r="AL85" s="9"/>
      <c r="AM85" s="9"/>
      <c r="AN85" s="28"/>
      <c r="AO85" s="28"/>
      <c r="AP85" s="28"/>
    </row>
    <row r="86" spans="1:42" ht="15.75" customHeight="1" hidden="1">
      <c r="A86" s="33">
        <v>19</v>
      </c>
      <c r="B86" s="92"/>
      <c r="C86" s="110"/>
      <c r="D86" s="115"/>
      <c r="E86" s="116"/>
      <c r="F86" s="113"/>
      <c r="G86" s="115"/>
      <c r="H86" s="116"/>
      <c r="I86" s="113"/>
      <c r="J86" s="115"/>
      <c r="K86" s="116"/>
      <c r="L86" s="113"/>
      <c r="M86" s="115"/>
      <c r="N86" s="116"/>
      <c r="O86" s="113"/>
      <c r="P86" s="115"/>
      <c r="Q86" s="116"/>
      <c r="R86" s="113"/>
      <c r="S86" s="109">
        <f t="shared" si="2"/>
        <v>0</v>
      </c>
      <c r="U86" s="30"/>
      <c r="V86" s="30"/>
      <c r="W86" s="18"/>
      <c r="X86" s="63"/>
      <c r="Y86" s="65"/>
      <c r="Z86" s="65"/>
      <c r="AA86" s="65"/>
      <c r="AB86" s="65"/>
      <c r="AC86" s="65"/>
      <c r="AD86" s="65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1:42" ht="15.75" customHeight="1" hidden="1">
      <c r="A87" s="33">
        <v>20</v>
      </c>
      <c r="B87" s="92"/>
      <c r="C87" s="110"/>
      <c r="D87" s="115"/>
      <c r="E87" s="116"/>
      <c r="F87" s="113"/>
      <c r="G87" s="115"/>
      <c r="H87" s="116"/>
      <c r="I87" s="113"/>
      <c r="J87" s="115"/>
      <c r="K87" s="116"/>
      <c r="L87" s="113"/>
      <c r="M87" s="115"/>
      <c r="N87" s="116"/>
      <c r="O87" s="113"/>
      <c r="P87" s="115"/>
      <c r="Q87" s="116"/>
      <c r="R87" s="113"/>
      <c r="S87" s="109">
        <f t="shared" si="2"/>
        <v>0</v>
      </c>
      <c r="U87" s="30"/>
      <c r="V87" s="30"/>
      <c r="W87" s="18"/>
      <c r="X87" s="63"/>
      <c r="Y87" s="65"/>
      <c r="Z87" s="65"/>
      <c r="AA87" s="65"/>
      <c r="AB87" s="65"/>
      <c r="AC87" s="65"/>
      <c r="AD87" s="65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1:42" ht="15.75" customHeight="1" hidden="1">
      <c r="A88" s="33">
        <v>21</v>
      </c>
      <c r="B88" s="92"/>
      <c r="C88" s="110"/>
      <c r="D88" s="115"/>
      <c r="E88" s="116"/>
      <c r="F88" s="113"/>
      <c r="G88" s="115"/>
      <c r="H88" s="116"/>
      <c r="I88" s="113"/>
      <c r="J88" s="115"/>
      <c r="K88" s="116"/>
      <c r="L88" s="113"/>
      <c r="M88" s="115"/>
      <c r="N88" s="116"/>
      <c r="O88" s="113"/>
      <c r="P88" s="115"/>
      <c r="Q88" s="116"/>
      <c r="R88" s="113"/>
      <c r="S88" s="109">
        <f t="shared" si="2"/>
        <v>0</v>
      </c>
      <c r="U88" s="30"/>
      <c r="V88" s="30"/>
      <c r="W88" s="18"/>
      <c r="X88" s="63"/>
      <c r="Y88" s="65"/>
      <c r="Z88" s="65"/>
      <c r="AA88" s="65"/>
      <c r="AB88" s="65"/>
      <c r="AC88" s="65"/>
      <c r="AD88" s="65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1:42" ht="15.75" customHeight="1" hidden="1">
      <c r="A89" s="33">
        <v>22</v>
      </c>
      <c r="B89" s="92"/>
      <c r="C89" s="110"/>
      <c r="D89" s="115"/>
      <c r="E89" s="116"/>
      <c r="F89" s="113"/>
      <c r="G89" s="115"/>
      <c r="H89" s="116"/>
      <c r="I89" s="113"/>
      <c r="J89" s="115"/>
      <c r="K89" s="116"/>
      <c r="L89" s="113"/>
      <c r="M89" s="115"/>
      <c r="N89" s="116"/>
      <c r="O89" s="113"/>
      <c r="P89" s="115"/>
      <c r="Q89" s="116"/>
      <c r="R89" s="113"/>
      <c r="S89" s="109">
        <f t="shared" si="2"/>
        <v>0</v>
      </c>
      <c r="U89" s="30"/>
      <c r="V89" s="30"/>
      <c r="W89" s="18"/>
      <c r="X89" s="63"/>
      <c r="Y89" s="65"/>
      <c r="Z89" s="65"/>
      <c r="AA89" s="65"/>
      <c r="AB89" s="65"/>
      <c r="AC89" s="65"/>
      <c r="AD89" s="65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1:42" ht="15.75" customHeight="1" hidden="1">
      <c r="A90" s="33">
        <v>23</v>
      </c>
      <c r="B90" s="92"/>
      <c r="C90" s="110"/>
      <c r="D90" s="115"/>
      <c r="E90" s="116"/>
      <c r="F90" s="113"/>
      <c r="G90" s="115"/>
      <c r="H90" s="116"/>
      <c r="I90" s="113"/>
      <c r="J90" s="115"/>
      <c r="K90" s="116"/>
      <c r="L90" s="113"/>
      <c r="M90" s="115"/>
      <c r="N90" s="116"/>
      <c r="O90" s="113"/>
      <c r="P90" s="115"/>
      <c r="Q90" s="116"/>
      <c r="R90" s="113"/>
      <c r="S90" s="109">
        <f t="shared" si="2"/>
        <v>0</v>
      </c>
      <c r="U90" s="30"/>
      <c r="V90" s="30"/>
      <c r="W90" s="18"/>
      <c r="X90" s="63"/>
      <c r="Y90" s="65"/>
      <c r="Z90" s="65"/>
      <c r="AA90" s="65"/>
      <c r="AB90" s="65"/>
      <c r="AC90" s="65"/>
      <c r="AD90" s="65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1:42" ht="15.75" customHeight="1" hidden="1">
      <c r="A91" s="33">
        <v>24</v>
      </c>
      <c r="B91" s="92"/>
      <c r="C91" s="110"/>
      <c r="D91" s="115"/>
      <c r="E91" s="116"/>
      <c r="F91" s="113"/>
      <c r="G91" s="115"/>
      <c r="H91" s="116"/>
      <c r="I91" s="113"/>
      <c r="J91" s="115"/>
      <c r="K91" s="116"/>
      <c r="L91" s="113"/>
      <c r="M91" s="115"/>
      <c r="N91" s="116"/>
      <c r="O91" s="113"/>
      <c r="P91" s="115"/>
      <c r="Q91" s="116"/>
      <c r="R91" s="113"/>
      <c r="S91" s="109">
        <f t="shared" si="2"/>
        <v>0</v>
      </c>
      <c r="U91" s="30"/>
      <c r="V91" s="30"/>
      <c r="W91" s="18"/>
      <c r="X91" s="63"/>
      <c r="Y91" s="65"/>
      <c r="Z91" s="65"/>
      <c r="AA91" s="65"/>
      <c r="AB91" s="65"/>
      <c r="AC91" s="65"/>
      <c r="AD91" s="65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1:39" ht="15.75" customHeight="1" hidden="1">
      <c r="A92" s="33">
        <v>25</v>
      </c>
      <c r="B92" s="92"/>
      <c r="C92" s="110"/>
      <c r="D92" s="115"/>
      <c r="E92" s="116"/>
      <c r="F92" s="113"/>
      <c r="G92" s="115"/>
      <c r="H92" s="116"/>
      <c r="I92" s="113"/>
      <c r="J92" s="115"/>
      <c r="K92" s="116"/>
      <c r="L92" s="113"/>
      <c r="M92" s="115"/>
      <c r="N92" s="116"/>
      <c r="O92" s="113"/>
      <c r="P92" s="115"/>
      <c r="Q92" s="116"/>
      <c r="R92" s="113"/>
      <c r="S92" s="109">
        <f t="shared" si="2"/>
        <v>0</v>
      </c>
      <c r="U92" s="30"/>
      <c r="V92" s="30"/>
      <c r="W92" s="18"/>
      <c r="X92" s="63"/>
      <c r="Y92" s="65"/>
      <c r="Z92" s="65"/>
      <c r="AA92" s="65"/>
      <c r="AB92" s="65"/>
      <c r="AC92" s="65"/>
      <c r="AD92" s="65"/>
      <c r="AE92" s="9"/>
      <c r="AF92" s="9"/>
      <c r="AG92" s="9"/>
      <c r="AH92" s="9"/>
      <c r="AI92" s="9"/>
      <c r="AJ92" s="9"/>
      <c r="AK92" s="9"/>
      <c r="AL92" s="9"/>
      <c r="AM92" s="9"/>
    </row>
    <row r="93" spans="1:39" ht="15.75" customHeight="1" hidden="1">
      <c r="A93" s="33">
        <v>26</v>
      </c>
      <c r="B93" s="92"/>
      <c r="C93" s="110"/>
      <c r="D93" s="115"/>
      <c r="E93" s="116"/>
      <c r="F93" s="113"/>
      <c r="G93" s="115"/>
      <c r="H93" s="116"/>
      <c r="I93" s="113"/>
      <c r="J93" s="115"/>
      <c r="K93" s="116"/>
      <c r="L93" s="113"/>
      <c r="M93" s="115"/>
      <c r="N93" s="116"/>
      <c r="O93" s="113"/>
      <c r="P93" s="115"/>
      <c r="Q93" s="116"/>
      <c r="R93" s="113"/>
      <c r="S93" s="109">
        <f t="shared" si="2"/>
        <v>0</v>
      </c>
      <c r="U93" s="30"/>
      <c r="V93" s="30"/>
      <c r="W93" s="18"/>
      <c r="X93" s="63"/>
      <c r="Y93" s="65"/>
      <c r="Z93" s="65"/>
      <c r="AA93" s="65"/>
      <c r="AB93" s="65"/>
      <c r="AC93" s="65"/>
      <c r="AD93" s="65"/>
      <c r="AE93" s="9"/>
      <c r="AF93" s="9"/>
      <c r="AG93" s="9"/>
      <c r="AH93" s="9"/>
      <c r="AI93" s="9"/>
      <c r="AJ93" s="9"/>
      <c r="AK93" s="9"/>
      <c r="AL93" s="9"/>
      <c r="AM93" s="9"/>
    </row>
    <row r="94" spans="1:39" ht="15.75" customHeight="1" hidden="1">
      <c r="A94" s="33">
        <v>27</v>
      </c>
      <c r="B94" s="92"/>
      <c r="C94" s="110"/>
      <c r="D94" s="115"/>
      <c r="E94" s="116"/>
      <c r="F94" s="113"/>
      <c r="G94" s="115"/>
      <c r="H94" s="116"/>
      <c r="I94" s="113"/>
      <c r="J94" s="115"/>
      <c r="K94" s="116"/>
      <c r="L94" s="113"/>
      <c r="M94" s="115"/>
      <c r="N94" s="116"/>
      <c r="O94" s="113"/>
      <c r="P94" s="115"/>
      <c r="Q94" s="116"/>
      <c r="R94" s="113"/>
      <c r="S94" s="109">
        <f t="shared" si="2"/>
        <v>0</v>
      </c>
      <c r="U94" s="30"/>
      <c r="V94" s="30"/>
      <c r="W94" s="18"/>
      <c r="X94" s="63"/>
      <c r="Y94" s="65"/>
      <c r="Z94" s="65"/>
      <c r="AA94" s="65"/>
      <c r="AB94" s="65"/>
      <c r="AC94" s="65"/>
      <c r="AD94" s="65"/>
      <c r="AE94" s="9"/>
      <c r="AF94" s="9"/>
      <c r="AG94" s="9"/>
      <c r="AH94" s="9"/>
      <c r="AI94" s="9"/>
      <c r="AJ94" s="9"/>
      <c r="AK94" s="9"/>
      <c r="AL94" s="9"/>
      <c r="AM94" s="9"/>
    </row>
    <row r="95" spans="1:39" ht="15.75" customHeight="1" hidden="1">
      <c r="A95" s="33">
        <v>28</v>
      </c>
      <c r="B95" s="92"/>
      <c r="C95" s="110"/>
      <c r="D95" s="115"/>
      <c r="E95" s="116"/>
      <c r="F95" s="113"/>
      <c r="G95" s="115"/>
      <c r="H95" s="116"/>
      <c r="I95" s="113"/>
      <c r="J95" s="115"/>
      <c r="K95" s="116"/>
      <c r="L95" s="113"/>
      <c r="M95" s="115"/>
      <c r="N95" s="116"/>
      <c r="O95" s="113"/>
      <c r="P95" s="115"/>
      <c r="Q95" s="116"/>
      <c r="R95" s="113"/>
      <c r="S95" s="109">
        <f t="shared" si="2"/>
        <v>0</v>
      </c>
      <c r="U95" s="30"/>
      <c r="V95" s="30"/>
      <c r="W95" s="18"/>
      <c r="X95" s="63"/>
      <c r="Y95" s="65"/>
      <c r="Z95" s="65"/>
      <c r="AA95" s="65"/>
      <c r="AB95" s="65"/>
      <c r="AC95" s="65"/>
      <c r="AD95" s="65"/>
      <c r="AE95" s="9"/>
      <c r="AF95" s="9"/>
      <c r="AG95" s="9"/>
      <c r="AH95" s="9"/>
      <c r="AI95" s="9"/>
      <c r="AJ95" s="9"/>
      <c r="AK95" s="9"/>
      <c r="AL95" s="9"/>
      <c r="AM95" s="9"/>
    </row>
    <row r="96" spans="1:39" ht="15.75">
      <c r="A96" s="33">
        <v>16</v>
      </c>
      <c r="B96" s="92" t="s">
        <v>234</v>
      </c>
      <c r="C96" s="110" t="s">
        <v>69</v>
      </c>
      <c r="D96" s="115"/>
      <c r="E96" s="116"/>
      <c r="F96" s="113"/>
      <c r="G96" s="115"/>
      <c r="H96" s="116"/>
      <c r="I96" s="113"/>
      <c r="J96" s="115">
        <v>10</v>
      </c>
      <c r="K96" s="116"/>
      <c r="L96" s="113"/>
      <c r="M96" s="115"/>
      <c r="N96" s="116"/>
      <c r="O96" s="113"/>
      <c r="P96" s="115"/>
      <c r="Q96" s="116"/>
      <c r="R96" s="113"/>
      <c r="S96" s="109">
        <f t="shared" si="2"/>
        <v>10</v>
      </c>
      <c r="U96" s="30"/>
      <c r="V96" s="30"/>
      <c r="W96" s="18"/>
      <c r="X96" s="63"/>
      <c r="Y96" s="65"/>
      <c r="Z96" s="65"/>
      <c r="AA96" s="65"/>
      <c r="AB96" s="65"/>
      <c r="AC96" s="65"/>
      <c r="AD96" s="65"/>
      <c r="AE96" s="9"/>
      <c r="AF96" s="9"/>
      <c r="AG96" s="9"/>
      <c r="AH96" s="9"/>
      <c r="AI96" s="9"/>
      <c r="AJ96" s="9"/>
      <c r="AK96" s="9"/>
      <c r="AL96" s="9"/>
      <c r="AM96" s="9"/>
    </row>
    <row r="97" spans="1:42" ht="15.75">
      <c r="A97" s="33">
        <v>17</v>
      </c>
      <c r="B97" s="92" t="s">
        <v>225</v>
      </c>
      <c r="C97" s="110" t="s">
        <v>226</v>
      </c>
      <c r="D97" s="115">
        <v>7</v>
      </c>
      <c r="E97" s="116"/>
      <c r="F97" s="113"/>
      <c r="G97" s="115"/>
      <c r="H97" s="116"/>
      <c r="I97" s="113"/>
      <c r="J97" s="115"/>
      <c r="K97" s="116"/>
      <c r="L97" s="113"/>
      <c r="M97" s="115"/>
      <c r="N97" s="116"/>
      <c r="O97" s="113"/>
      <c r="P97" s="115"/>
      <c r="Q97" s="116"/>
      <c r="R97" s="113"/>
      <c r="S97" s="109">
        <f t="shared" si="2"/>
        <v>7</v>
      </c>
      <c r="U97" s="30"/>
      <c r="V97" s="30"/>
      <c r="W97" s="18"/>
      <c r="X97" s="63"/>
      <c r="Y97" s="65"/>
      <c r="Z97" s="65"/>
      <c r="AA97" s="65"/>
      <c r="AB97" s="65"/>
      <c r="AC97" s="65"/>
      <c r="AD97" s="65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1:42" ht="15.75">
      <c r="A98" s="33">
        <v>18</v>
      </c>
      <c r="B98" s="92" t="s">
        <v>230</v>
      </c>
      <c r="C98" s="110" t="s">
        <v>62</v>
      </c>
      <c r="D98" s="115"/>
      <c r="E98" s="116"/>
      <c r="F98" s="113"/>
      <c r="G98" s="115">
        <v>7</v>
      </c>
      <c r="H98" s="116"/>
      <c r="I98" s="113"/>
      <c r="J98" s="115"/>
      <c r="K98" s="116"/>
      <c r="L98" s="113"/>
      <c r="M98" s="115"/>
      <c r="N98" s="116"/>
      <c r="O98" s="113"/>
      <c r="P98" s="115"/>
      <c r="Q98" s="116"/>
      <c r="R98" s="113"/>
      <c r="S98" s="109">
        <f t="shared" si="2"/>
        <v>7</v>
      </c>
      <c r="U98" s="30"/>
      <c r="V98" s="30"/>
      <c r="W98" s="18"/>
      <c r="X98" s="63"/>
      <c r="Y98" s="65"/>
      <c r="Z98" s="65"/>
      <c r="AA98" s="65"/>
      <c r="AB98" s="65"/>
      <c r="AC98" s="65"/>
      <c r="AD98" s="65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1:42" ht="15.75">
      <c r="A99" s="33">
        <v>19</v>
      </c>
      <c r="B99" s="92" t="s">
        <v>404</v>
      </c>
      <c r="C99" s="110" t="s">
        <v>406</v>
      </c>
      <c r="D99" s="115"/>
      <c r="E99" s="116"/>
      <c r="F99" s="113"/>
      <c r="G99" s="115"/>
      <c r="H99" s="116"/>
      <c r="I99" s="113"/>
      <c r="J99" s="115"/>
      <c r="K99" s="116"/>
      <c r="L99" s="113"/>
      <c r="M99" s="115">
        <v>7</v>
      </c>
      <c r="N99" s="116"/>
      <c r="O99" s="113"/>
      <c r="P99" s="115"/>
      <c r="Q99" s="116"/>
      <c r="R99" s="113"/>
      <c r="S99" s="109">
        <f t="shared" si="2"/>
        <v>7</v>
      </c>
      <c r="U99" s="30"/>
      <c r="V99" s="30"/>
      <c r="W99" s="18"/>
      <c r="X99" s="63"/>
      <c r="Y99" s="65"/>
      <c r="Z99" s="65"/>
      <c r="AA99" s="65"/>
      <c r="AB99" s="65"/>
      <c r="AC99" s="65"/>
      <c r="AD99" s="65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1:42" ht="15.75">
      <c r="A100" s="33">
        <v>20</v>
      </c>
      <c r="B100" s="92" t="s">
        <v>506</v>
      </c>
      <c r="C100" s="110" t="s">
        <v>53</v>
      </c>
      <c r="D100" s="115"/>
      <c r="E100" s="116"/>
      <c r="F100" s="113"/>
      <c r="G100" s="115"/>
      <c r="H100" s="116"/>
      <c r="I100" s="113"/>
      <c r="J100" s="115"/>
      <c r="K100" s="116"/>
      <c r="L100" s="113"/>
      <c r="M100" s="115"/>
      <c r="N100" s="116"/>
      <c r="O100" s="113"/>
      <c r="P100" s="115">
        <v>7</v>
      </c>
      <c r="Q100" s="116"/>
      <c r="R100" s="113"/>
      <c r="S100" s="109">
        <f t="shared" si="2"/>
        <v>7</v>
      </c>
      <c r="U100" s="30"/>
      <c r="V100" s="30"/>
      <c r="W100" s="18"/>
      <c r="X100" s="63"/>
      <c r="Y100" s="65"/>
      <c r="Z100" s="65"/>
      <c r="AA100" s="65"/>
      <c r="AB100" s="65"/>
      <c r="AC100" s="65"/>
      <c r="AD100" s="65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1:42" ht="15.75">
      <c r="A101" s="33">
        <v>21</v>
      </c>
      <c r="B101" s="92" t="s">
        <v>227</v>
      </c>
      <c r="C101" s="110" t="s">
        <v>54</v>
      </c>
      <c r="D101" s="115">
        <v>5</v>
      </c>
      <c r="E101" s="116"/>
      <c r="F101" s="113"/>
      <c r="G101" s="115"/>
      <c r="H101" s="116"/>
      <c r="I101" s="113"/>
      <c r="J101" s="115"/>
      <c r="K101" s="116"/>
      <c r="L101" s="113"/>
      <c r="M101" s="115"/>
      <c r="N101" s="116"/>
      <c r="O101" s="113"/>
      <c r="P101" s="115"/>
      <c r="Q101" s="116"/>
      <c r="R101" s="113"/>
      <c r="S101" s="109">
        <f t="shared" si="2"/>
        <v>5</v>
      </c>
      <c r="U101" s="30"/>
      <c r="V101" s="30"/>
      <c r="W101" s="18"/>
      <c r="X101" s="63"/>
      <c r="Y101" s="65"/>
      <c r="Z101" s="65"/>
      <c r="AA101" s="65"/>
      <c r="AB101" s="65"/>
      <c r="AC101" s="65"/>
      <c r="AD101" s="65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1:42" ht="15.75">
      <c r="A102" s="33">
        <v>22</v>
      </c>
      <c r="B102" s="87" t="s">
        <v>231</v>
      </c>
      <c r="C102" s="93" t="s">
        <v>53</v>
      </c>
      <c r="D102" s="115"/>
      <c r="E102" s="116"/>
      <c r="F102" s="113"/>
      <c r="G102" s="115">
        <v>5</v>
      </c>
      <c r="H102" s="116"/>
      <c r="I102" s="113"/>
      <c r="J102" s="115"/>
      <c r="K102" s="116"/>
      <c r="L102" s="113"/>
      <c r="M102" s="115"/>
      <c r="N102" s="116"/>
      <c r="O102" s="113"/>
      <c r="P102" s="115"/>
      <c r="Q102" s="116"/>
      <c r="R102" s="113"/>
      <c r="S102" s="109">
        <f t="shared" si="2"/>
        <v>5</v>
      </c>
      <c r="U102" s="30"/>
      <c r="V102" s="30"/>
      <c r="W102" s="18"/>
      <c r="X102" s="63"/>
      <c r="Y102" s="65"/>
      <c r="Z102" s="65"/>
      <c r="AA102" s="65"/>
      <c r="AB102" s="65"/>
      <c r="AC102" s="65"/>
      <c r="AD102" s="65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1:42" ht="15.75">
      <c r="A103" s="33">
        <v>23</v>
      </c>
      <c r="B103" s="92" t="s">
        <v>407</v>
      </c>
      <c r="C103" s="110" t="s">
        <v>62</v>
      </c>
      <c r="D103" s="115"/>
      <c r="E103" s="116"/>
      <c r="F103" s="113"/>
      <c r="G103" s="115"/>
      <c r="H103" s="116"/>
      <c r="I103" s="113"/>
      <c r="J103" s="115"/>
      <c r="K103" s="116"/>
      <c r="L103" s="113"/>
      <c r="M103" s="115">
        <v>5</v>
      </c>
      <c r="N103" s="116"/>
      <c r="O103" s="113"/>
      <c r="P103" s="115"/>
      <c r="Q103" s="116"/>
      <c r="R103" s="113"/>
      <c r="S103" s="109">
        <f t="shared" si="2"/>
        <v>5</v>
      </c>
      <c r="U103" s="30"/>
      <c r="V103" s="30"/>
      <c r="W103" s="18"/>
      <c r="X103" s="63"/>
      <c r="Y103" s="65"/>
      <c r="Z103" s="65"/>
      <c r="AA103" s="65"/>
      <c r="AB103" s="65"/>
      <c r="AC103" s="65"/>
      <c r="AD103" s="65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1:42" ht="15.75">
      <c r="A104" s="33">
        <v>24</v>
      </c>
      <c r="B104" s="137" t="s">
        <v>228</v>
      </c>
      <c r="C104" s="110" t="s">
        <v>69</v>
      </c>
      <c r="D104" s="115">
        <v>3</v>
      </c>
      <c r="E104" s="116"/>
      <c r="F104" s="113"/>
      <c r="G104" s="115"/>
      <c r="H104" s="116"/>
      <c r="I104" s="113"/>
      <c r="J104" s="115"/>
      <c r="K104" s="116"/>
      <c r="L104" s="113"/>
      <c r="M104" s="115"/>
      <c r="N104" s="116"/>
      <c r="O104" s="113"/>
      <c r="P104" s="115"/>
      <c r="Q104" s="116"/>
      <c r="R104" s="113"/>
      <c r="S104" s="109">
        <f t="shared" si="2"/>
        <v>3</v>
      </c>
      <c r="U104" s="30"/>
      <c r="V104" s="30"/>
      <c r="W104" s="18"/>
      <c r="X104" s="63"/>
      <c r="Y104" s="65"/>
      <c r="Z104" s="65"/>
      <c r="AA104" s="65"/>
      <c r="AB104" s="65"/>
      <c r="AC104" s="65"/>
      <c r="AD104" s="65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1:42" ht="15.75">
      <c r="A105" s="33">
        <v>25</v>
      </c>
      <c r="B105" s="92" t="s">
        <v>408</v>
      </c>
      <c r="C105" s="110" t="s">
        <v>409</v>
      </c>
      <c r="D105" s="115"/>
      <c r="E105" s="116"/>
      <c r="F105" s="113"/>
      <c r="G105" s="115"/>
      <c r="H105" s="116"/>
      <c r="I105" s="113"/>
      <c r="J105" s="115"/>
      <c r="K105" s="116"/>
      <c r="L105" s="113"/>
      <c r="M105" s="115">
        <v>3</v>
      </c>
      <c r="N105" s="116"/>
      <c r="O105" s="113"/>
      <c r="P105" s="115"/>
      <c r="Q105" s="116"/>
      <c r="R105" s="113"/>
      <c r="S105" s="109">
        <f t="shared" si="2"/>
        <v>3</v>
      </c>
      <c r="U105" s="30"/>
      <c r="V105" s="30"/>
      <c r="W105" s="18"/>
      <c r="X105" s="63"/>
      <c r="Y105" s="65"/>
      <c r="Z105" s="65"/>
      <c r="AA105" s="65"/>
      <c r="AB105" s="65"/>
      <c r="AC105" s="65"/>
      <c r="AD105" s="65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1:42" ht="15.75">
      <c r="A106" s="33">
        <v>26</v>
      </c>
      <c r="B106" s="92" t="s">
        <v>507</v>
      </c>
      <c r="C106" s="110" t="s">
        <v>100</v>
      </c>
      <c r="D106" s="115"/>
      <c r="E106" s="116"/>
      <c r="F106" s="113"/>
      <c r="G106" s="115"/>
      <c r="H106" s="116"/>
      <c r="I106" s="113"/>
      <c r="J106" s="115"/>
      <c r="K106" s="116"/>
      <c r="L106" s="113"/>
      <c r="M106" s="115"/>
      <c r="N106" s="116"/>
      <c r="O106" s="113"/>
      <c r="P106" s="115">
        <v>5</v>
      </c>
      <c r="Q106" s="116"/>
      <c r="R106" s="113"/>
      <c r="S106" s="109">
        <f t="shared" si="2"/>
        <v>5</v>
      </c>
      <c r="U106" s="30"/>
      <c r="V106" s="30"/>
      <c r="W106" s="18"/>
      <c r="X106" s="63"/>
      <c r="Y106" s="65"/>
      <c r="Z106" s="65"/>
      <c r="AA106" s="65"/>
      <c r="AB106" s="65"/>
      <c r="AC106" s="65"/>
      <c r="AD106" s="65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1:42" ht="15.75">
      <c r="A107" s="33">
        <v>27</v>
      </c>
      <c r="B107" s="92" t="s">
        <v>508</v>
      </c>
      <c r="C107" s="110" t="s">
        <v>62</v>
      </c>
      <c r="D107" s="115"/>
      <c r="E107" s="116"/>
      <c r="F107" s="113"/>
      <c r="G107" s="115"/>
      <c r="H107" s="116"/>
      <c r="I107" s="113"/>
      <c r="J107" s="115"/>
      <c r="K107" s="116"/>
      <c r="L107" s="113"/>
      <c r="M107" s="115"/>
      <c r="N107" s="116"/>
      <c r="O107" s="113"/>
      <c r="P107" s="115">
        <v>3</v>
      </c>
      <c r="Q107" s="116"/>
      <c r="R107" s="113"/>
      <c r="S107" s="109">
        <f t="shared" si="2"/>
        <v>3</v>
      </c>
      <c r="U107" s="30"/>
      <c r="V107" s="30"/>
      <c r="W107" s="18"/>
      <c r="X107" s="63"/>
      <c r="Y107" s="65"/>
      <c r="Z107" s="65"/>
      <c r="AA107" s="65"/>
      <c r="AB107" s="65"/>
      <c r="AC107" s="65"/>
      <c r="AD107" s="65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ht="12.75">
      <c r="T108" s="27"/>
    </row>
    <row r="109" ht="12.75">
      <c r="T109" s="27"/>
    </row>
    <row r="110" spans="1:23" ht="16.5" thickBot="1">
      <c r="A110" s="187" t="s">
        <v>26</v>
      </c>
      <c r="B110" s="187"/>
      <c r="C110" s="187"/>
      <c r="D110" s="8"/>
      <c r="E110" s="8"/>
      <c r="F110" s="8"/>
      <c r="G110" s="8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9"/>
      <c r="U110" s="9"/>
      <c r="V110" s="9"/>
      <c r="W110" s="9"/>
    </row>
    <row r="111" spans="1:23" ht="15.75" thickBot="1">
      <c r="A111" s="8"/>
      <c r="B111" s="9"/>
      <c r="C111" s="173" t="s">
        <v>6</v>
      </c>
      <c r="D111" s="167">
        <v>189.09</v>
      </c>
      <c r="E111" s="167"/>
      <c r="F111" s="167"/>
      <c r="G111" s="203">
        <v>179.43</v>
      </c>
      <c r="H111" s="203"/>
      <c r="I111" s="203"/>
      <c r="J111" s="167">
        <v>184.99</v>
      </c>
      <c r="K111" s="167"/>
      <c r="L111" s="167"/>
      <c r="M111" s="167">
        <v>183.07</v>
      </c>
      <c r="N111" s="167"/>
      <c r="O111" s="167"/>
      <c r="P111" s="167">
        <v>183.55</v>
      </c>
      <c r="Q111" s="167"/>
      <c r="R111" s="167"/>
      <c r="S111" s="164" t="s">
        <v>7</v>
      </c>
      <c r="T111" s="164"/>
      <c r="U111" s="164"/>
      <c r="V111" s="164"/>
      <c r="W111" s="164"/>
    </row>
    <row r="112" spans="1:23" ht="15.75" thickBot="1">
      <c r="A112" s="8"/>
      <c r="B112" s="9"/>
      <c r="C112" s="173"/>
      <c r="D112" s="174" t="s">
        <v>236</v>
      </c>
      <c r="E112" s="174"/>
      <c r="F112" s="174"/>
      <c r="G112" s="175" t="s">
        <v>78</v>
      </c>
      <c r="H112" s="175"/>
      <c r="I112" s="175"/>
      <c r="J112" s="175" t="s">
        <v>236</v>
      </c>
      <c r="K112" s="175"/>
      <c r="L112" s="175"/>
      <c r="M112" s="174" t="s">
        <v>78</v>
      </c>
      <c r="N112" s="174"/>
      <c r="O112" s="174"/>
      <c r="P112" s="174" t="s">
        <v>78</v>
      </c>
      <c r="Q112" s="174"/>
      <c r="R112" s="174"/>
      <c r="S112" s="8"/>
      <c r="T112" s="9"/>
      <c r="U112" s="9"/>
      <c r="V112" s="9"/>
      <c r="W112" s="9"/>
    </row>
    <row r="113" spans="1:23" ht="15.75" thickBot="1">
      <c r="A113" s="8"/>
      <c r="B113" s="7"/>
      <c r="C113" s="173" t="s">
        <v>8</v>
      </c>
      <c r="D113" s="176">
        <v>12.971</v>
      </c>
      <c r="E113" s="176"/>
      <c r="F113" s="176"/>
      <c r="G113" s="176">
        <v>12.455</v>
      </c>
      <c r="H113" s="176"/>
      <c r="I113" s="176"/>
      <c r="J113" s="176">
        <v>12.382</v>
      </c>
      <c r="K113" s="176"/>
      <c r="L113" s="176"/>
      <c r="M113" s="176">
        <v>12.322</v>
      </c>
      <c r="N113" s="176"/>
      <c r="O113" s="176"/>
      <c r="P113" s="176">
        <v>12.182</v>
      </c>
      <c r="Q113" s="176"/>
      <c r="R113" s="176"/>
      <c r="S113" s="164" t="s">
        <v>9</v>
      </c>
      <c r="T113" s="164"/>
      <c r="U113" s="164"/>
      <c r="V113" s="164"/>
      <c r="W113" s="164"/>
    </row>
    <row r="114" spans="1:23" ht="15.75" thickBot="1">
      <c r="A114" s="8"/>
      <c r="B114" s="7"/>
      <c r="C114" s="173"/>
      <c r="D114" s="174" t="s">
        <v>235</v>
      </c>
      <c r="E114" s="174"/>
      <c r="F114" s="174"/>
      <c r="G114" s="175" t="s">
        <v>78</v>
      </c>
      <c r="H114" s="175"/>
      <c r="I114" s="175"/>
      <c r="J114" s="175" t="s">
        <v>78</v>
      </c>
      <c r="K114" s="175"/>
      <c r="L114" s="175"/>
      <c r="M114" s="175" t="s">
        <v>78</v>
      </c>
      <c r="N114" s="175"/>
      <c r="O114" s="175"/>
      <c r="P114" s="174" t="s">
        <v>78</v>
      </c>
      <c r="Q114" s="174"/>
      <c r="R114" s="174"/>
      <c r="S114" s="8"/>
      <c r="T114" s="9"/>
      <c r="U114" s="9"/>
      <c r="V114" s="9"/>
      <c r="W114" s="9"/>
    </row>
    <row r="115" spans="1:23" ht="15.75" thickBot="1">
      <c r="A115" s="8"/>
      <c r="B115" s="7"/>
      <c r="C115" s="66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8"/>
      <c r="T115" s="9"/>
      <c r="U115" s="9"/>
      <c r="V115" s="9"/>
      <c r="W115" s="9"/>
    </row>
    <row r="116" spans="1:23" ht="15">
      <c r="A116" s="163" t="s">
        <v>10</v>
      </c>
      <c r="B116" s="168" t="s">
        <v>11</v>
      </c>
      <c r="C116" s="169" t="s">
        <v>12</v>
      </c>
      <c r="D116" s="170" t="s">
        <v>13</v>
      </c>
      <c r="E116" s="171"/>
      <c r="F116" s="172"/>
      <c r="G116" s="170" t="s">
        <v>14</v>
      </c>
      <c r="H116" s="171"/>
      <c r="I116" s="172"/>
      <c r="J116" s="177" t="s">
        <v>5</v>
      </c>
      <c r="K116" s="178"/>
      <c r="L116" s="179"/>
      <c r="M116" s="177" t="s">
        <v>22</v>
      </c>
      <c r="N116" s="178"/>
      <c r="O116" s="179"/>
      <c r="P116" s="177" t="s">
        <v>23</v>
      </c>
      <c r="Q116" s="178"/>
      <c r="R116" s="179"/>
      <c r="S116" s="165" t="s">
        <v>15</v>
      </c>
      <c r="T116" s="20"/>
      <c r="U116" s="20"/>
      <c r="V116" s="20"/>
      <c r="W116" s="28"/>
    </row>
    <row r="117" spans="1:22" ht="15.75">
      <c r="A117" s="163"/>
      <c r="B117" s="168"/>
      <c r="C117" s="169"/>
      <c r="D117" s="45" t="s">
        <v>16</v>
      </c>
      <c r="E117" s="35" t="s">
        <v>18</v>
      </c>
      <c r="F117" s="46" t="s">
        <v>19</v>
      </c>
      <c r="G117" s="45" t="s">
        <v>16</v>
      </c>
      <c r="H117" s="35" t="s">
        <v>18</v>
      </c>
      <c r="I117" s="46" t="s">
        <v>19</v>
      </c>
      <c r="J117" s="45" t="s">
        <v>16</v>
      </c>
      <c r="K117" s="35" t="s">
        <v>18</v>
      </c>
      <c r="L117" s="46" t="s">
        <v>19</v>
      </c>
      <c r="M117" s="45" t="s">
        <v>16</v>
      </c>
      <c r="N117" s="35" t="s">
        <v>18</v>
      </c>
      <c r="O117" s="46" t="s">
        <v>19</v>
      </c>
      <c r="P117" s="45" t="s">
        <v>16</v>
      </c>
      <c r="Q117" s="35" t="s">
        <v>18</v>
      </c>
      <c r="R117" s="46" t="s">
        <v>19</v>
      </c>
      <c r="S117" s="166"/>
      <c r="T117" s="30"/>
      <c r="U117" s="30"/>
      <c r="V117" s="30"/>
    </row>
    <row r="118" spans="1:22" ht="15.75">
      <c r="A118" s="101">
        <v>1</v>
      </c>
      <c r="B118" s="130" t="s">
        <v>59</v>
      </c>
      <c r="C118" s="110" t="s">
        <v>100</v>
      </c>
      <c r="D118" s="115"/>
      <c r="E118" s="116"/>
      <c r="F118" s="113"/>
      <c r="G118" s="115">
        <v>50</v>
      </c>
      <c r="H118" s="116"/>
      <c r="I118" s="113">
        <v>5</v>
      </c>
      <c r="J118" s="115">
        <v>50</v>
      </c>
      <c r="K118" s="116"/>
      <c r="L118" s="113">
        <v>5</v>
      </c>
      <c r="M118" s="115">
        <v>50</v>
      </c>
      <c r="N118" s="116"/>
      <c r="O118" s="113">
        <v>5</v>
      </c>
      <c r="P118" s="115">
        <v>50</v>
      </c>
      <c r="Q118" s="116"/>
      <c r="R118" s="113">
        <v>5</v>
      </c>
      <c r="S118" s="117">
        <f>SUM(D118:R118)</f>
        <v>220</v>
      </c>
      <c r="T118" s="31"/>
      <c r="U118" s="30"/>
      <c r="V118" s="30"/>
    </row>
    <row r="119" spans="1:22" ht="15.75">
      <c r="A119" s="101">
        <v>2</v>
      </c>
      <c r="B119" s="133" t="s">
        <v>238</v>
      </c>
      <c r="C119" s="110" t="s">
        <v>97</v>
      </c>
      <c r="D119" s="115">
        <v>37</v>
      </c>
      <c r="E119" s="116"/>
      <c r="F119" s="113"/>
      <c r="G119" s="115"/>
      <c r="H119" s="116"/>
      <c r="I119" s="113"/>
      <c r="J119" s="115">
        <v>37</v>
      </c>
      <c r="K119" s="116"/>
      <c r="L119" s="113"/>
      <c r="M119" s="115">
        <v>10</v>
      </c>
      <c r="N119" s="116"/>
      <c r="O119" s="113"/>
      <c r="P119" s="115">
        <v>10</v>
      </c>
      <c r="Q119" s="116"/>
      <c r="R119" s="113"/>
      <c r="S119" s="117">
        <f>SUM(D119:R119)</f>
        <v>94</v>
      </c>
      <c r="T119" s="31"/>
      <c r="U119" s="30"/>
      <c r="V119" s="30"/>
    </row>
    <row r="120" spans="1:22" ht="15.75">
      <c r="A120" s="101">
        <v>3</v>
      </c>
      <c r="B120" s="156" t="s">
        <v>237</v>
      </c>
      <c r="C120" s="44" t="s">
        <v>53</v>
      </c>
      <c r="D120" s="47">
        <v>50</v>
      </c>
      <c r="E120" s="36"/>
      <c r="F120" s="48">
        <v>5</v>
      </c>
      <c r="G120" s="47"/>
      <c r="H120" s="36"/>
      <c r="I120" s="48"/>
      <c r="J120" s="47"/>
      <c r="K120" s="36"/>
      <c r="L120" s="48"/>
      <c r="M120" s="47"/>
      <c r="N120" s="36"/>
      <c r="O120" s="48"/>
      <c r="P120" s="47"/>
      <c r="Q120" s="36"/>
      <c r="R120" s="48"/>
      <c r="S120" s="117">
        <f>SUM(D120:R120)</f>
        <v>55</v>
      </c>
      <c r="T120" s="31"/>
      <c r="U120" s="30"/>
      <c r="V120" s="30"/>
    </row>
    <row r="121" spans="1:22" ht="15.75">
      <c r="A121" s="33">
        <v>4</v>
      </c>
      <c r="B121" s="87" t="s">
        <v>179</v>
      </c>
      <c r="C121" s="93" t="s">
        <v>180</v>
      </c>
      <c r="D121" s="115">
        <v>10</v>
      </c>
      <c r="E121" s="116">
        <v>5</v>
      </c>
      <c r="F121" s="113"/>
      <c r="G121" s="115"/>
      <c r="H121" s="116"/>
      <c r="I121" s="113"/>
      <c r="J121" s="115">
        <v>25</v>
      </c>
      <c r="K121" s="116"/>
      <c r="L121" s="113"/>
      <c r="M121" s="115"/>
      <c r="N121" s="116"/>
      <c r="O121" s="113"/>
      <c r="P121" s="115"/>
      <c r="Q121" s="116"/>
      <c r="R121" s="113"/>
      <c r="S121" s="117">
        <f>SUM(D121:R121)</f>
        <v>40</v>
      </c>
      <c r="T121" s="31"/>
      <c r="U121" s="30"/>
      <c r="V121" s="30"/>
    </row>
    <row r="122" spans="1:22" ht="15.75">
      <c r="A122" s="33">
        <v>5</v>
      </c>
      <c r="B122" s="92" t="s">
        <v>163</v>
      </c>
      <c r="C122" s="110" t="s">
        <v>164</v>
      </c>
      <c r="D122" s="115"/>
      <c r="E122" s="116"/>
      <c r="F122" s="113"/>
      <c r="G122" s="115">
        <v>37</v>
      </c>
      <c r="H122" s="116"/>
      <c r="I122" s="113"/>
      <c r="J122" s="115"/>
      <c r="K122" s="116"/>
      <c r="L122" s="113"/>
      <c r="M122" s="115"/>
      <c r="N122" s="116"/>
      <c r="O122" s="113"/>
      <c r="P122" s="115"/>
      <c r="Q122" s="116"/>
      <c r="R122" s="113"/>
      <c r="S122" s="117">
        <f>SUM(D122:R122)</f>
        <v>37</v>
      </c>
      <c r="T122" s="31"/>
      <c r="U122" s="30"/>
      <c r="V122" s="30"/>
    </row>
    <row r="123" spans="1:22" ht="15.75">
      <c r="A123" s="33">
        <v>6</v>
      </c>
      <c r="B123" s="92" t="s">
        <v>410</v>
      </c>
      <c r="C123" s="110" t="s">
        <v>95</v>
      </c>
      <c r="D123" s="115"/>
      <c r="E123" s="116"/>
      <c r="F123" s="113"/>
      <c r="G123" s="115"/>
      <c r="H123" s="116"/>
      <c r="I123" s="113"/>
      <c r="J123" s="115"/>
      <c r="K123" s="116"/>
      <c r="L123" s="113"/>
      <c r="M123" s="115">
        <v>37</v>
      </c>
      <c r="N123" s="116"/>
      <c r="O123" s="113"/>
      <c r="P123" s="115"/>
      <c r="Q123" s="116"/>
      <c r="R123" s="113"/>
      <c r="S123" s="117">
        <f>SUM(D123:R123)</f>
        <v>37</v>
      </c>
      <c r="T123" s="31"/>
      <c r="U123" s="30"/>
      <c r="V123" s="30"/>
    </row>
    <row r="124" spans="1:22" ht="15.75">
      <c r="A124" s="33">
        <v>7</v>
      </c>
      <c r="B124" s="92" t="s">
        <v>509</v>
      </c>
      <c r="C124" s="110" t="s">
        <v>103</v>
      </c>
      <c r="D124" s="115"/>
      <c r="E124" s="116"/>
      <c r="F124" s="113"/>
      <c r="G124" s="115"/>
      <c r="H124" s="116"/>
      <c r="I124" s="113"/>
      <c r="J124" s="115"/>
      <c r="K124" s="116"/>
      <c r="L124" s="113"/>
      <c r="M124" s="115"/>
      <c r="N124" s="116"/>
      <c r="O124" s="113"/>
      <c r="P124" s="115">
        <v>37</v>
      </c>
      <c r="Q124" s="116"/>
      <c r="R124" s="113"/>
      <c r="S124" s="117">
        <f>SUM(D124:R124)</f>
        <v>37</v>
      </c>
      <c r="T124" s="31"/>
      <c r="U124" s="30"/>
      <c r="V124" s="30"/>
    </row>
    <row r="125" spans="1:22" ht="15.75">
      <c r="A125" s="33">
        <v>8</v>
      </c>
      <c r="B125" s="92" t="s">
        <v>87</v>
      </c>
      <c r="C125" s="110" t="s">
        <v>53</v>
      </c>
      <c r="D125" s="115">
        <v>25</v>
      </c>
      <c r="E125" s="116"/>
      <c r="F125" s="113"/>
      <c r="G125" s="115"/>
      <c r="H125" s="116"/>
      <c r="I125" s="113"/>
      <c r="J125" s="115"/>
      <c r="K125" s="116"/>
      <c r="L125" s="113"/>
      <c r="M125" s="115"/>
      <c r="N125" s="116"/>
      <c r="O125" s="113"/>
      <c r="P125" s="115"/>
      <c r="Q125" s="116"/>
      <c r="R125" s="113"/>
      <c r="S125" s="117">
        <f>SUM(D125:R125)</f>
        <v>25</v>
      </c>
      <c r="T125" s="31"/>
      <c r="U125" s="30"/>
      <c r="V125" s="30"/>
    </row>
    <row r="126" spans="1:22" ht="15.75">
      <c r="A126" s="33">
        <v>9</v>
      </c>
      <c r="B126" s="87" t="s">
        <v>243</v>
      </c>
      <c r="C126" s="93" t="s">
        <v>98</v>
      </c>
      <c r="D126" s="115"/>
      <c r="E126" s="116"/>
      <c r="F126" s="113"/>
      <c r="G126" s="115">
        <v>25</v>
      </c>
      <c r="H126" s="116"/>
      <c r="I126" s="113"/>
      <c r="J126" s="115"/>
      <c r="K126" s="116"/>
      <c r="L126" s="113"/>
      <c r="M126" s="115"/>
      <c r="N126" s="116"/>
      <c r="O126" s="113"/>
      <c r="P126" s="115"/>
      <c r="Q126" s="116"/>
      <c r="R126" s="113"/>
      <c r="S126" s="117">
        <f>SUM(D126:R126)</f>
        <v>25</v>
      </c>
      <c r="T126" s="31"/>
      <c r="U126" s="30"/>
      <c r="V126" s="30"/>
    </row>
    <row r="127" spans="1:22" ht="15.75">
      <c r="A127" s="33">
        <v>10</v>
      </c>
      <c r="B127" s="85" t="s">
        <v>411</v>
      </c>
      <c r="C127" s="93" t="s">
        <v>95</v>
      </c>
      <c r="D127" s="115"/>
      <c r="E127" s="116"/>
      <c r="F127" s="113"/>
      <c r="G127" s="115"/>
      <c r="H127" s="116"/>
      <c r="I127" s="113"/>
      <c r="J127" s="115"/>
      <c r="K127" s="116"/>
      <c r="L127" s="113"/>
      <c r="M127" s="115">
        <v>25</v>
      </c>
      <c r="N127" s="116"/>
      <c r="O127" s="113"/>
      <c r="P127" s="115"/>
      <c r="Q127" s="116"/>
      <c r="R127" s="113"/>
      <c r="S127" s="117">
        <f>SUM(D127:R127)</f>
        <v>25</v>
      </c>
      <c r="T127" s="31"/>
      <c r="U127" s="30"/>
      <c r="V127" s="30"/>
    </row>
    <row r="128" spans="1:22" ht="15.75">
      <c r="A128" s="33">
        <v>11</v>
      </c>
      <c r="B128" s="92" t="s">
        <v>510</v>
      </c>
      <c r="C128" s="110" t="s">
        <v>53</v>
      </c>
      <c r="D128" s="115"/>
      <c r="E128" s="116"/>
      <c r="F128" s="113"/>
      <c r="G128" s="115"/>
      <c r="H128" s="116"/>
      <c r="I128" s="113"/>
      <c r="J128" s="115"/>
      <c r="K128" s="116"/>
      <c r="L128" s="113"/>
      <c r="M128" s="115"/>
      <c r="N128" s="116"/>
      <c r="O128" s="113"/>
      <c r="P128" s="115">
        <v>25</v>
      </c>
      <c r="Q128" s="116"/>
      <c r="R128" s="113"/>
      <c r="S128" s="117">
        <f>SUM(D128:R128)</f>
        <v>25</v>
      </c>
      <c r="T128" s="31"/>
      <c r="U128" s="30"/>
      <c r="V128" s="30"/>
    </row>
    <row r="129" spans="1:22" ht="15.75">
      <c r="A129" s="33">
        <v>12</v>
      </c>
      <c r="B129" s="92" t="s">
        <v>239</v>
      </c>
      <c r="C129" s="110" t="s">
        <v>97</v>
      </c>
      <c r="D129" s="115">
        <v>23</v>
      </c>
      <c r="E129" s="116"/>
      <c r="F129" s="113"/>
      <c r="G129" s="115"/>
      <c r="H129" s="116"/>
      <c r="I129" s="113"/>
      <c r="J129" s="115"/>
      <c r="K129" s="116"/>
      <c r="L129" s="113"/>
      <c r="M129" s="115"/>
      <c r="N129" s="116"/>
      <c r="O129" s="113"/>
      <c r="P129" s="115"/>
      <c r="Q129" s="116"/>
      <c r="R129" s="113"/>
      <c r="S129" s="117">
        <f aca="true" t="shared" si="3" ref="S129:S135">SUM(D129:R129)</f>
        <v>23</v>
      </c>
      <c r="T129" s="31"/>
      <c r="U129" s="30"/>
      <c r="V129" s="30"/>
    </row>
    <row r="130" spans="1:22" ht="15.75" hidden="1">
      <c r="A130" s="33">
        <v>13</v>
      </c>
      <c r="B130" s="92" t="s">
        <v>244</v>
      </c>
      <c r="C130" s="110" t="s">
        <v>100</v>
      </c>
      <c r="D130" s="115"/>
      <c r="E130" s="116"/>
      <c r="F130" s="113"/>
      <c r="G130" s="115">
        <v>23</v>
      </c>
      <c r="H130" s="116"/>
      <c r="I130" s="113"/>
      <c r="J130" s="115"/>
      <c r="K130" s="116"/>
      <c r="L130" s="113"/>
      <c r="M130" s="115"/>
      <c r="N130" s="116"/>
      <c r="O130" s="113"/>
      <c r="P130" s="115"/>
      <c r="Q130" s="116"/>
      <c r="R130" s="113"/>
      <c r="S130" s="117">
        <f t="shared" si="3"/>
        <v>23</v>
      </c>
      <c r="U130" s="30"/>
      <c r="V130" s="30"/>
    </row>
    <row r="131" spans="1:22" ht="15.75" hidden="1">
      <c r="A131" s="33">
        <v>14</v>
      </c>
      <c r="B131" s="92" t="s">
        <v>413</v>
      </c>
      <c r="C131" s="110" t="s">
        <v>107</v>
      </c>
      <c r="D131" s="115"/>
      <c r="E131" s="116"/>
      <c r="F131" s="113"/>
      <c r="G131" s="115"/>
      <c r="H131" s="116"/>
      <c r="I131" s="113"/>
      <c r="J131" s="115"/>
      <c r="K131" s="116"/>
      <c r="L131" s="113"/>
      <c r="M131" s="115">
        <v>23</v>
      </c>
      <c r="N131" s="116"/>
      <c r="O131" s="113"/>
      <c r="P131" s="115"/>
      <c r="Q131" s="116"/>
      <c r="R131" s="113"/>
      <c r="S131" s="117">
        <f t="shared" si="3"/>
        <v>23</v>
      </c>
      <c r="U131" s="30"/>
      <c r="V131" s="30"/>
    </row>
    <row r="132" spans="1:22" ht="15.75">
      <c r="A132" s="33">
        <v>13</v>
      </c>
      <c r="B132" s="92" t="s">
        <v>244</v>
      </c>
      <c r="C132" s="110" t="s">
        <v>100</v>
      </c>
      <c r="D132" s="115"/>
      <c r="E132" s="116"/>
      <c r="F132" s="113"/>
      <c r="G132" s="115">
        <v>23</v>
      </c>
      <c r="H132" s="116"/>
      <c r="I132" s="113"/>
      <c r="J132" s="115"/>
      <c r="K132" s="116"/>
      <c r="L132" s="113"/>
      <c r="M132" s="115"/>
      <c r="N132" s="116"/>
      <c r="O132" s="113"/>
      <c r="P132" s="115"/>
      <c r="Q132" s="116"/>
      <c r="R132" s="113"/>
      <c r="S132" s="117">
        <f t="shared" si="3"/>
        <v>23</v>
      </c>
      <c r="U132" s="30"/>
      <c r="V132" s="30"/>
    </row>
    <row r="133" spans="1:22" ht="15.75">
      <c r="A133" s="33">
        <v>14</v>
      </c>
      <c r="B133" s="92" t="s">
        <v>413</v>
      </c>
      <c r="C133" s="110" t="s">
        <v>107</v>
      </c>
      <c r="D133" s="115"/>
      <c r="E133" s="116"/>
      <c r="F133" s="113"/>
      <c r="G133" s="115"/>
      <c r="H133" s="116"/>
      <c r="I133" s="113"/>
      <c r="J133" s="115"/>
      <c r="K133" s="116"/>
      <c r="L133" s="113"/>
      <c r="M133" s="115">
        <v>23</v>
      </c>
      <c r="N133" s="116"/>
      <c r="O133" s="113"/>
      <c r="P133" s="115"/>
      <c r="Q133" s="116"/>
      <c r="R133" s="113"/>
      <c r="S133" s="117">
        <f t="shared" si="3"/>
        <v>23</v>
      </c>
      <c r="U133" s="30"/>
      <c r="V133" s="30"/>
    </row>
    <row r="134" spans="1:22" ht="15.75">
      <c r="A134" s="33">
        <v>15</v>
      </c>
      <c r="B134" s="92" t="s">
        <v>111</v>
      </c>
      <c r="C134" s="110" t="s">
        <v>97</v>
      </c>
      <c r="D134" s="115"/>
      <c r="E134" s="116"/>
      <c r="F134" s="113"/>
      <c r="G134" s="115"/>
      <c r="H134" s="116"/>
      <c r="I134" s="113"/>
      <c r="J134" s="115">
        <v>13</v>
      </c>
      <c r="K134" s="116"/>
      <c r="L134" s="113"/>
      <c r="M134" s="115"/>
      <c r="N134" s="116"/>
      <c r="O134" s="113"/>
      <c r="P134" s="115"/>
      <c r="Q134" s="116"/>
      <c r="R134" s="113"/>
      <c r="S134" s="117">
        <f t="shared" si="3"/>
        <v>13</v>
      </c>
      <c r="U134" s="30"/>
      <c r="V134" s="30"/>
    </row>
    <row r="135" spans="1:22" ht="15.75">
      <c r="A135" s="33">
        <v>16</v>
      </c>
      <c r="B135" s="92" t="s">
        <v>248</v>
      </c>
      <c r="C135" s="110" t="s">
        <v>54</v>
      </c>
      <c r="D135" s="115"/>
      <c r="E135" s="116"/>
      <c r="F135" s="113"/>
      <c r="G135" s="115"/>
      <c r="H135" s="116"/>
      <c r="I135" s="113"/>
      <c r="J135" s="115">
        <v>10</v>
      </c>
      <c r="K135" s="116"/>
      <c r="L135" s="113"/>
      <c r="M135" s="115"/>
      <c r="N135" s="116"/>
      <c r="O135" s="113"/>
      <c r="P135" s="115">
        <v>3</v>
      </c>
      <c r="Q135" s="116"/>
      <c r="R135" s="113"/>
      <c r="S135" s="117">
        <f t="shared" si="3"/>
        <v>13</v>
      </c>
      <c r="U135" s="30"/>
      <c r="V135" s="30"/>
    </row>
    <row r="136" spans="1:22" ht="15.75">
      <c r="A136" s="33">
        <v>17</v>
      </c>
      <c r="B136" s="92" t="s">
        <v>511</v>
      </c>
      <c r="C136" s="110" t="s">
        <v>107</v>
      </c>
      <c r="D136" s="115"/>
      <c r="E136" s="116"/>
      <c r="F136" s="113"/>
      <c r="G136" s="115"/>
      <c r="H136" s="116"/>
      <c r="I136" s="113"/>
      <c r="J136" s="115"/>
      <c r="K136" s="116"/>
      <c r="L136" s="113"/>
      <c r="M136" s="115"/>
      <c r="N136" s="116"/>
      <c r="O136" s="113"/>
      <c r="P136" s="115">
        <v>13</v>
      </c>
      <c r="Q136" s="116"/>
      <c r="R136" s="113"/>
      <c r="S136" s="117">
        <f>SUM(D136:R136)</f>
        <v>13</v>
      </c>
      <c r="U136" s="30"/>
      <c r="V136" s="30"/>
    </row>
    <row r="137" spans="1:22" ht="15.75">
      <c r="A137" s="33">
        <v>18</v>
      </c>
      <c r="B137" s="85" t="s">
        <v>245</v>
      </c>
      <c r="C137" s="93" t="s">
        <v>101</v>
      </c>
      <c r="D137" s="115"/>
      <c r="E137" s="116"/>
      <c r="F137" s="113"/>
      <c r="G137" s="115">
        <v>10</v>
      </c>
      <c r="H137" s="116"/>
      <c r="I137" s="113"/>
      <c r="J137" s="115"/>
      <c r="K137" s="116"/>
      <c r="L137" s="113"/>
      <c r="M137" s="115"/>
      <c r="N137" s="116"/>
      <c r="O137" s="113"/>
      <c r="P137" s="115"/>
      <c r="Q137" s="116"/>
      <c r="R137" s="113"/>
      <c r="S137" s="117">
        <f>SUM(D137:R137)</f>
        <v>10</v>
      </c>
      <c r="U137" s="30"/>
      <c r="V137" s="30"/>
    </row>
    <row r="138" spans="1:22" ht="15.75">
      <c r="A138" s="33">
        <v>19</v>
      </c>
      <c r="B138" s="137" t="s">
        <v>240</v>
      </c>
      <c r="C138" s="110" t="s">
        <v>98</v>
      </c>
      <c r="D138" s="115">
        <v>7</v>
      </c>
      <c r="E138" s="116"/>
      <c r="F138" s="113"/>
      <c r="G138" s="115"/>
      <c r="H138" s="116"/>
      <c r="I138" s="113"/>
      <c r="J138" s="115"/>
      <c r="K138" s="116"/>
      <c r="L138" s="113"/>
      <c r="M138" s="115"/>
      <c r="N138" s="116"/>
      <c r="O138" s="113"/>
      <c r="P138" s="115"/>
      <c r="Q138" s="116"/>
      <c r="R138" s="113"/>
      <c r="S138" s="117">
        <f>SUM(D138:R138)</f>
        <v>7</v>
      </c>
      <c r="U138" s="30"/>
      <c r="V138" s="30"/>
    </row>
    <row r="139" spans="1:22" ht="15.75">
      <c r="A139" s="33">
        <v>20</v>
      </c>
      <c r="B139" s="92" t="s">
        <v>249</v>
      </c>
      <c r="C139" s="110" t="s">
        <v>98</v>
      </c>
      <c r="D139" s="115"/>
      <c r="E139" s="116"/>
      <c r="F139" s="113"/>
      <c r="G139" s="115"/>
      <c r="H139" s="116"/>
      <c r="I139" s="113"/>
      <c r="J139" s="115">
        <v>7</v>
      </c>
      <c r="K139" s="116"/>
      <c r="L139" s="113"/>
      <c r="M139" s="115"/>
      <c r="N139" s="116"/>
      <c r="O139" s="113"/>
      <c r="P139" s="115"/>
      <c r="Q139" s="116"/>
      <c r="R139" s="113"/>
      <c r="S139" s="117">
        <f>SUM(D139:R139)</f>
        <v>7</v>
      </c>
      <c r="U139" s="30"/>
      <c r="V139" s="30"/>
    </row>
    <row r="140" spans="1:22" ht="15.75">
      <c r="A140" s="33">
        <v>21</v>
      </c>
      <c r="B140" s="92" t="s">
        <v>246</v>
      </c>
      <c r="C140" s="110" t="s">
        <v>103</v>
      </c>
      <c r="D140" s="115"/>
      <c r="E140" s="116"/>
      <c r="F140" s="113"/>
      <c r="G140" s="115">
        <v>7</v>
      </c>
      <c r="H140" s="116"/>
      <c r="I140" s="113"/>
      <c r="J140" s="115"/>
      <c r="K140" s="116"/>
      <c r="L140" s="113"/>
      <c r="M140" s="115"/>
      <c r="N140" s="116"/>
      <c r="O140" s="113"/>
      <c r="P140" s="115"/>
      <c r="Q140" s="116"/>
      <c r="R140" s="113"/>
      <c r="S140" s="117">
        <f>SUM(D140:R140)</f>
        <v>7</v>
      </c>
      <c r="U140" s="30"/>
      <c r="V140" s="30"/>
    </row>
    <row r="141" spans="1:22" ht="15.75">
      <c r="A141" s="33">
        <v>22</v>
      </c>
      <c r="B141" s="92" t="s">
        <v>412</v>
      </c>
      <c r="C141" s="110" t="s">
        <v>258</v>
      </c>
      <c r="D141" s="115"/>
      <c r="E141" s="116"/>
      <c r="F141" s="113"/>
      <c r="G141" s="115"/>
      <c r="H141" s="116"/>
      <c r="I141" s="113"/>
      <c r="J141" s="115"/>
      <c r="K141" s="116"/>
      <c r="L141" s="113"/>
      <c r="M141" s="115">
        <v>7</v>
      </c>
      <c r="N141" s="116"/>
      <c r="O141" s="113"/>
      <c r="P141" s="115"/>
      <c r="Q141" s="116"/>
      <c r="R141" s="113"/>
      <c r="S141" s="117">
        <f>SUM(D141:R141)</f>
        <v>7</v>
      </c>
      <c r="U141" s="30"/>
      <c r="V141" s="30"/>
    </row>
    <row r="142" spans="1:22" ht="15.75">
      <c r="A142" s="33">
        <v>23</v>
      </c>
      <c r="B142" s="92" t="s">
        <v>512</v>
      </c>
      <c r="C142" s="110" t="s">
        <v>95</v>
      </c>
      <c r="D142" s="115"/>
      <c r="E142" s="116"/>
      <c r="F142" s="113"/>
      <c r="G142" s="115"/>
      <c r="H142" s="116"/>
      <c r="I142" s="113"/>
      <c r="J142" s="115"/>
      <c r="K142" s="116"/>
      <c r="L142" s="113"/>
      <c r="M142" s="115"/>
      <c r="N142" s="116"/>
      <c r="O142" s="113"/>
      <c r="P142" s="115">
        <v>7</v>
      </c>
      <c r="Q142" s="116"/>
      <c r="R142" s="113"/>
      <c r="S142" s="117">
        <f>SUM(D142:R142)</f>
        <v>7</v>
      </c>
      <c r="U142" s="30"/>
      <c r="V142" s="30"/>
    </row>
    <row r="143" spans="1:22" ht="15.75">
      <c r="A143" s="33">
        <v>24</v>
      </c>
      <c r="B143" s="85" t="s">
        <v>241</v>
      </c>
      <c r="C143" s="93" t="s">
        <v>113</v>
      </c>
      <c r="D143" s="115">
        <v>5</v>
      </c>
      <c r="E143" s="116"/>
      <c r="F143" s="113"/>
      <c r="G143" s="115"/>
      <c r="H143" s="116"/>
      <c r="I143" s="113"/>
      <c r="J143" s="115"/>
      <c r="K143" s="116"/>
      <c r="L143" s="113"/>
      <c r="M143" s="115"/>
      <c r="N143" s="116"/>
      <c r="O143" s="113"/>
      <c r="P143" s="115"/>
      <c r="Q143" s="116"/>
      <c r="R143" s="113"/>
      <c r="S143" s="117">
        <f>SUM(D143:R143)</f>
        <v>5</v>
      </c>
      <c r="U143" s="30"/>
      <c r="V143" s="30"/>
    </row>
    <row r="144" spans="1:22" ht="15.75">
      <c r="A144" s="33">
        <v>25</v>
      </c>
      <c r="B144" s="92" t="s">
        <v>247</v>
      </c>
      <c r="C144" s="110" t="s">
        <v>103</v>
      </c>
      <c r="D144" s="115"/>
      <c r="E144" s="116"/>
      <c r="F144" s="113"/>
      <c r="G144" s="115">
        <v>5</v>
      </c>
      <c r="H144" s="116"/>
      <c r="I144" s="113"/>
      <c r="J144" s="115"/>
      <c r="K144" s="116"/>
      <c r="L144" s="113"/>
      <c r="M144" s="115"/>
      <c r="N144" s="116"/>
      <c r="O144" s="113"/>
      <c r="P144" s="115"/>
      <c r="Q144" s="116"/>
      <c r="R144" s="113"/>
      <c r="S144" s="117">
        <f>SUM(D144:R144)</f>
        <v>5</v>
      </c>
      <c r="U144" s="30"/>
      <c r="V144" s="30"/>
    </row>
    <row r="145" spans="1:22" ht="15.75">
      <c r="A145" s="33">
        <v>26</v>
      </c>
      <c r="B145" s="92" t="s">
        <v>414</v>
      </c>
      <c r="C145" s="110" t="s">
        <v>69</v>
      </c>
      <c r="D145" s="115"/>
      <c r="E145" s="116"/>
      <c r="F145" s="113"/>
      <c r="G145" s="115"/>
      <c r="H145" s="116"/>
      <c r="I145" s="113"/>
      <c r="J145" s="115"/>
      <c r="K145" s="116"/>
      <c r="L145" s="113"/>
      <c r="M145" s="115">
        <v>5</v>
      </c>
      <c r="N145" s="116"/>
      <c r="O145" s="113"/>
      <c r="P145" s="115"/>
      <c r="Q145" s="116"/>
      <c r="R145" s="113"/>
      <c r="S145" s="117">
        <f>SUM(D145:R145)</f>
        <v>5</v>
      </c>
      <c r="U145" s="30"/>
      <c r="V145" s="30"/>
    </row>
    <row r="146" spans="1:22" ht="15.75">
      <c r="A146" s="33">
        <v>27</v>
      </c>
      <c r="B146" s="92" t="s">
        <v>513</v>
      </c>
      <c r="C146" s="110" t="s">
        <v>101</v>
      </c>
      <c r="D146" s="115"/>
      <c r="E146" s="116"/>
      <c r="F146" s="113"/>
      <c r="G146" s="115"/>
      <c r="H146" s="116"/>
      <c r="I146" s="113"/>
      <c r="J146" s="115"/>
      <c r="K146" s="116"/>
      <c r="L146" s="113"/>
      <c r="M146" s="115"/>
      <c r="N146" s="116"/>
      <c r="O146" s="113"/>
      <c r="P146" s="115">
        <v>5</v>
      </c>
      <c r="Q146" s="116"/>
      <c r="R146" s="113"/>
      <c r="S146" s="117">
        <f>SUM(D146:R146)</f>
        <v>5</v>
      </c>
      <c r="U146" s="30"/>
      <c r="V146" s="30"/>
    </row>
    <row r="147" spans="1:22" ht="15.75">
      <c r="A147" s="33">
        <v>28</v>
      </c>
      <c r="B147" s="139" t="s">
        <v>242</v>
      </c>
      <c r="C147" s="93" t="s">
        <v>164</v>
      </c>
      <c r="D147" s="115">
        <v>3</v>
      </c>
      <c r="E147" s="116"/>
      <c r="F147" s="113"/>
      <c r="G147" s="115"/>
      <c r="H147" s="116"/>
      <c r="I147" s="113"/>
      <c r="J147" s="115"/>
      <c r="K147" s="116"/>
      <c r="L147" s="113"/>
      <c r="M147" s="115"/>
      <c r="N147" s="116"/>
      <c r="O147" s="113"/>
      <c r="P147" s="115"/>
      <c r="Q147" s="116"/>
      <c r="R147" s="113"/>
      <c r="S147" s="117">
        <f>SUM(D147:R147)</f>
        <v>3</v>
      </c>
      <c r="U147" s="30"/>
      <c r="V147" s="30"/>
    </row>
    <row r="148" spans="1:22" ht="15.75">
      <c r="A148" s="33">
        <v>29</v>
      </c>
      <c r="B148" s="87" t="s">
        <v>115</v>
      </c>
      <c r="C148" s="93" t="s">
        <v>107</v>
      </c>
      <c r="D148" s="115"/>
      <c r="E148" s="116"/>
      <c r="F148" s="113"/>
      <c r="G148" s="115">
        <v>3</v>
      </c>
      <c r="H148" s="116"/>
      <c r="I148" s="113"/>
      <c r="J148" s="115"/>
      <c r="K148" s="116"/>
      <c r="L148" s="113"/>
      <c r="M148" s="115"/>
      <c r="N148" s="116"/>
      <c r="O148" s="113"/>
      <c r="P148" s="115"/>
      <c r="Q148" s="116"/>
      <c r="R148" s="113"/>
      <c r="S148" s="117">
        <f>SUM(D148:R148)</f>
        <v>3</v>
      </c>
      <c r="U148" s="30"/>
      <c r="V148" s="30"/>
    </row>
    <row r="149" spans="1:22" ht="15.75">
      <c r="A149" s="33">
        <v>30</v>
      </c>
      <c r="B149" s="92" t="s">
        <v>415</v>
      </c>
      <c r="C149" s="110" t="s">
        <v>100</v>
      </c>
      <c r="D149" s="115"/>
      <c r="E149" s="116"/>
      <c r="F149" s="113"/>
      <c r="G149" s="115"/>
      <c r="H149" s="116"/>
      <c r="I149" s="113"/>
      <c r="J149" s="115"/>
      <c r="K149" s="116"/>
      <c r="L149" s="113"/>
      <c r="M149" s="115">
        <v>3</v>
      </c>
      <c r="N149" s="116"/>
      <c r="O149" s="113"/>
      <c r="P149" s="115"/>
      <c r="Q149" s="116"/>
      <c r="R149" s="113"/>
      <c r="S149" s="117">
        <f>SUM(D149:R149)</f>
        <v>3</v>
      </c>
      <c r="U149" s="30"/>
      <c r="V149" s="30"/>
    </row>
    <row r="150" spans="1:20" ht="15.75">
      <c r="A150" s="31"/>
      <c r="B150" s="3"/>
      <c r="D150" s="2"/>
      <c r="T150" s="3"/>
    </row>
    <row r="151" spans="1:19" ht="15.75">
      <c r="A151" s="75"/>
      <c r="B151" s="76"/>
      <c r="C151" s="77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31"/>
    </row>
    <row r="152" spans="1:23" ht="16.5" thickBot="1">
      <c r="A152" s="187" t="s">
        <v>31</v>
      </c>
      <c r="B152" s="187"/>
      <c r="C152" s="187"/>
      <c r="D152" s="8"/>
      <c r="E152" s="8"/>
      <c r="F152" s="8"/>
      <c r="G152" s="8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9"/>
      <c r="U152" s="9"/>
      <c r="V152" s="9"/>
      <c r="W152" s="9"/>
    </row>
    <row r="153" spans="1:23" ht="15.75" thickBot="1">
      <c r="A153" s="8"/>
      <c r="B153" s="9"/>
      <c r="C153" s="173" t="s">
        <v>6</v>
      </c>
      <c r="D153" s="167">
        <v>205.35</v>
      </c>
      <c r="E153" s="167"/>
      <c r="F153" s="167"/>
      <c r="G153" s="203">
        <v>211.93</v>
      </c>
      <c r="H153" s="203"/>
      <c r="I153" s="203"/>
      <c r="J153" s="167">
        <v>194.99</v>
      </c>
      <c r="K153" s="167"/>
      <c r="L153" s="167"/>
      <c r="M153" s="167">
        <v>208.62</v>
      </c>
      <c r="N153" s="167"/>
      <c r="O153" s="167"/>
      <c r="P153" s="167">
        <v>205.94</v>
      </c>
      <c r="Q153" s="167"/>
      <c r="R153" s="167"/>
      <c r="S153" s="164" t="s">
        <v>7</v>
      </c>
      <c r="T153" s="164"/>
      <c r="U153" s="164"/>
      <c r="V153" s="164"/>
      <c r="W153" s="164"/>
    </row>
    <row r="154" spans="1:23" ht="15.75" thickBot="1">
      <c r="A154" s="8"/>
      <c r="B154" s="9"/>
      <c r="C154" s="173"/>
      <c r="D154" s="174" t="s">
        <v>197</v>
      </c>
      <c r="E154" s="174"/>
      <c r="F154" s="174"/>
      <c r="G154" s="175" t="s">
        <v>197</v>
      </c>
      <c r="H154" s="175"/>
      <c r="I154" s="175"/>
      <c r="J154" s="175" t="s">
        <v>250</v>
      </c>
      <c r="K154" s="175"/>
      <c r="L154" s="175"/>
      <c r="M154" s="180" t="s">
        <v>197</v>
      </c>
      <c r="N154" s="180"/>
      <c r="O154" s="180"/>
      <c r="P154" s="174" t="s">
        <v>197</v>
      </c>
      <c r="Q154" s="174"/>
      <c r="R154" s="174"/>
      <c r="S154" s="8"/>
      <c r="T154" s="9"/>
      <c r="U154" s="9"/>
      <c r="V154" s="9"/>
      <c r="W154" s="9"/>
    </row>
    <row r="155" spans="1:23" ht="15.75" thickBot="1">
      <c r="A155" s="8"/>
      <c r="B155" s="7"/>
      <c r="C155" s="173" t="s">
        <v>8</v>
      </c>
      <c r="D155" s="176">
        <v>12.167</v>
      </c>
      <c r="E155" s="176"/>
      <c r="F155" s="176"/>
      <c r="G155" s="176">
        <v>11.666</v>
      </c>
      <c r="H155" s="176"/>
      <c r="I155" s="176"/>
      <c r="J155" s="176">
        <v>12.382</v>
      </c>
      <c r="K155" s="176"/>
      <c r="L155" s="176"/>
      <c r="M155" s="176">
        <v>12.152</v>
      </c>
      <c r="N155" s="176"/>
      <c r="O155" s="176"/>
      <c r="P155" s="176">
        <v>11.954</v>
      </c>
      <c r="Q155" s="176"/>
      <c r="R155" s="176"/>
      <c r="S155" s="164" t="s">
        <v>9</v>
      </c>
      <c r="T155" s="164"/>
      <c r="U155" s="164"/>
      <c r="V155" s="164"/>
      <c r="W155" s="164"/>
    </row>
    <row r="156" spans="1:23" ht="15.75" thickBot="1">
      <c r="A156" s="8"/>
      <c r="B156" s="7"/>
      <c r="C156" s="173"/>
      <c r="D156" s="174" t="s">
        <v>250</v>
      </c>
      <c r="E156" s="174"/>
      <c r="F156" s="174"/>
      <c r="G156" s="175" t="s">
        <v>61</v>
      </c>
      <c r="H156" s="175"/>
      <c r="I156" s="175"/>
      <c r="J156" s="175" t="s">
        <v>250</v>
      </c>
      <c r="K156" s="175"/>
      <c r="L156" s="175"/>
      <c r="M156" s="174" t="s">
        <v>197</v>
      </c>
      <c r="N156" s="174"/>
      <c r="O156" s="174"/>
      <c r="P156" s="174" t="s">
        <v>197</v>
      </c>
      <c r="Q156" s="174"/>
      <c r="R156" s="174"/>
      <c r="S156" s="8"/>
      <c r="T156" s="9"/>
      <c r="U156" s="9"/>
      <c r="V156" s="9"/>
      <c r="W156" s="9"/>
    </row>
    <row r="157" spans="1:23" ht="15.75" thickBot="1">
      <c r="A157" s="8"/>
      <c r="B157" s="7"/>
      <c r="C157" s="27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9"/>
      <c r="U157" s="9"/>
      <c r="V157" s="9"/>
      <c r="W157" s="9"/>
    </row>
    <row r="158" spans="1:22" ht="15">
      <c r="A158" s="163" t="s">
        <v>10</v>
      </c>
      <c r="B158" s="168" t="s">
        <v>11</v>
      </c>
      <c r="C158" s="169" t="s">
        <v>12</v>
      </c>
      <c r="D158" s="170" t="s">
        <v>13</v>
      </c>
      <c r="E158" s="171"/>
      <c r="F158" s="172"/>
      <c r="G158" s="170" t="s">
        <v>14</v>
      </c>
      <c r="H158" s="171"/>
      <c r="I158" s="172"/>
      <c r="J158" s="177" t="s">
        <v>5</v>
      </c>
      <c r="K158" s="178"/>
      <c r="L158" s="179"/>
      <c r="M158" s="177" t="s">
        <v>22</v>
      </c>
      <c r="N158" s="178"/>
      <c r="O158" s="179"/>
      <c r="P158" s="177" t="s">
        <v>23</v>
      </c>
      <c r="Q158" s="178"/>
      <c r="R158" s="179"/>
      <c r="S158" s="165" t="s">
        <v>15</v>
      </c>
      <c r="T158" s="20"/>
      <c r="U158" s="20"/>
      <c r="V158" s="20"/>
    </row>
    <row r="159" spans="1:22" ht="15.75">
      <c r="A159" s="163"/>
      <c r="B159" s="168"/>
      <c r="C159" s="169"/>
      <c r="D159" s="45" t="s">
        <v>16</v>
      </c>
      <c r="E159" s="35" t="s">
        <v>18</v>
      </c>
      <c r="F159" s="46" t="s">
        <v>19</v>
      </c>
      <c r="G159" s="45" t="s">
        <v>16</v>
      </c>
      <c r="H159" s="35" t="s">
        <v>18</v>
      </c>
      <c r="I159" s="46" t="s">
        <v>19</v>
      </c>
      <c r="J159" s="45" t="s">
        <v>16</v>
      </c>
      <c r="K159" s="35" t="s">
        <v>18</v>
      </c>
      <c r="L159" s="46" t="s">
        <v>19</v>
      </c>
      <c r="M159" s="45" t="s">
        <v>16</v>
      </c>
      <c r="N159" s="35" t="s">
        <v>18</v>
      </c>
      <c r="O159" s="46" t="s">
        <v>19</v>
      </c>
      <c r="P159" s="45" t="s">
        <v>16</v>
      </c>
      <c r="Q159" s="35" t="s">
        <v>18</v>
      </c>
      <c r="R159" s="46" t="s">
        <v>19</v>
      </c>
      <c r="S159" s="166"/>
      <c r="T159" s="30"/>
      <c r="U159" s="30"/>
      <c r="V159" s="30"/>
    </row>
    <row r="160" spans="1:22" ht="15.75">
      <c r="A160" s="101">
        <v>1</v>
      </c>
      <c r="B160" s="134" t="s">
        <v>198</v>
      </c>
      <c r="C160" s="93" t="s">
        <v>98</v>
      </c>
      <c r="D160" s="115">
        <v>37</v>
      </c>
      <c r="E160" s="116">
        <v>5</v>
      </c>
      <c r="F160" s="113"/>
      <c r="G160" s="115">
        <v>50</v>
      </c>
      <c r="H160" s="116">
        <v>5</v>
      </c>
      <c r="I160" s="113"/>
      <c r="J160" s="115"/>
      <c r="K160" s="116"/>
      <c r="L160" s="113"/>
      <c r="M160" s="115">
        <v>50</v>
      </c>
      <c r="N160" s="116"/>
      <c r="O160" s="113"/>
      <c r="P160" s="115">
        <v>50</v>
      </c>
      <c r="Q160" s="116"/>
      <c r="R160" s="113"/>
      <c r="S160" s="117">
        <f>SUM(D160:R160)</f>
        <v>197</v>
      </c>
      <c r="T160" s="31"/>
      <c r="U160" s="30"/>
      <c r="V160" s="30"/>
    </row>
    <row r="161" spans="1:22" ht="15.75">
      <c r="A161" s="101">
        <v>2</v>
      </c>
      <c r="B161" s="135" t="s">
        <v>251</v>
      </c>
      <c r="C161" s="110" t="s">
        <v>53</v>
      </c>
      <c r="D161" s="120">
        <v>50</v>
      </c>
      <c r="E161" s="121"/>
      <c r="F161" s="122">
        <v>5</v>
      </c>
      <c r="G161" s="120"/>
      <c r="H161" s="121"/>
      <c r="I161" s="122"/>
      <c r="J161" s="120">
        <v>50</v>
      </c>
      <c r="K161" s="121"/>
      <c r="L161" s="122"/>
      <c r="M161" s="120"/>
      <c r="N161" s="121"/>
      <c r="O161" s="122"/>
      <c r="P161" s="120"/>
      <c r="Q161" s="121"/>
      <c r="R161" s="122"/>
      <c r="S161" s="117">
        <f>SUM(D161:R161)</f>
        <v>105</v>
      </c>
      <c r="T161" s="31"/>
      <c r="U161" s="30"/>
      <c r="V161" s="30"/>
    </row>
    <row r="162" spans="1:22" ht="15.75">
      <c r="A162" s="101">
        <v>3</v>
      </c>
      <c r="B162" s="128" t="s">
        <v>421</v>
      </c>
      <c r="C162" s="110" t="s">
        <v>53</v>
      </c>
      <c r="D162" s="120"/>
      <c r="E162" s="121"/>
      <c r="F162" s="122"/>
      <c r="G162" s="120"/>
      <c r="H162" s="121"/>
      <c r="I162" s="122"/>
      <c r="J162" s="120"/>
      <c r="K162" s="121"/>
      <c r="L162" s="122"/>
      <c r="M162" s="120">
        <v>25</v>
      </c>
      <c r="N162" s="121"/>
      <c r="O162" s="122"/>
      <c r="P162" s="120">
        <v>37</v>
      </c>
      <c r="Q162" s="121"/>
      <c r="R162" s="122"/>
      <c r="S162" s="117">
        <f>SUM(D162:R162)</f>
        <v>62</v>
      </c>
      <c r="T162" s="31"/>
      <c r="U162" s="30"/>
      <c r="V162" s="30"/>
    </row>
    <row r="163" spans="1:22" ht="15.75">
      <c r="A163" s="33">
        <v>4</v>
      </c>
      <c r="B163" s="85" t="s">
        <v>108</v>
      </c>
      <c r="C163" s="110" t="s">
        <v>109</v>
      </c>
      <c r="D163" s="120"/>
      <c r="E163" s="121"/>
      <c r="F163" s="122"/>
      <c r="G163" s="120">
        <v>7</v>
      </c>
      <c r="H163" s="121"/>
      <c r="I163" s="122"/>
      <c r="J163" s="120">
        <v>37</v>
      </c>
      <c r="K163" s="121"/>
      <c r="L163" s="122"/>
      <c r="M163" s="120">
        <v>3</v>
      </c>
      <c r="N163" s="121"/>
      <c r="O163" s="122"/>
      <c r="P163" s="120">
        <v>7</v>
      </c>
      <c r="Q163" s="121"/>
      <c r="R163" s="122"/>
      <c r="S163" s="117">
        <f>SUM(D163:R163)</f>
        <v>54</v>
      </c>
      <c r="T163" s="31"/>
      <c r="U163" s="30"/>
      <c r="V163" s="30"/>
    </row>
    <row r="164" spans="1:22" ht="15.75">
      <c r="A164" s="33">
        <v>5</v>
      </c>
      <c r="B164" s="85" t="s">
        <v>104</v>
      </c>
      <c r="C164" s="110" t="s">
        <v>98</v>
      </c>
      <c r="D164" s="120"/>
      <c r="E164" s="121"/>
      <c r="F164" s="122"/>
      <c r="G164" s="120"/>
      <c r="H164" s="121"/>
      <c r="I164" s="122"/>
      <c r="J164" s="120">
        <v>25</v>
      </c>
      <c r="K164" s="121"/>
      <c r="L164" s="122"/>
      <c r="M164" s="120"/>
      <c r="N164" s="121"/>
      <c r="O164" s="122"/>
      <c r="P164" s="120">
        <v>23</v>
      </c>
      <c r="Q164" s="121"/>
      <c r="R164" s="122"/>
      <c r="S164" s="117">
        <f>SUM(D164:R164)</f>
        <v>48</v>
      </c>
      <c r="T164" s="31"/>
      <c r="U164" s="30"/>
      <c r="V164" s="30"/>
    </row>
    <row r="165" spans="1:22" ht="15.75">
      <c r="A165" s="33">
        <v>6</v>
      </c>
      <c r="B165" s="70" t="s">
        <v>106</v>
      </c>
      <c r="C165" s="110" t="s">
        <v>69</v>
      </c>
      <c r="D165" s="120">
        <v>7</v>
      </c>
      <c r="E165" s="121"/>
      <c r="F165" s="122"/>
      <c r="G165" s="120"/>
      <c r="H165" s="121"/>
      <c r="I165" s="122"/>
      <c r="J165" s="120">
        <v>23</v>
      </c>
      <c r="K165" s="121"/>
      <c r="L165" s="122"/>
      <c r="M165" s="120"/>
      <c r="N165" s="121"/>
      <c r="O165" s="122"/>
      <c r="P165" s="120">
        <v>10</v>
      </c>
      <c r="Q165" s="121"/>
      <c r="R165" s="122"/>
      <c r="S165" s="117">
        <f>SUM(D165:R165)</f>
        <v>40</v>
      </c>
      <c r="T165" s="31"/>
      <c r="U165" s="30"/>
      <c r="V165" s="30"/>
    </row>
    <row r="166" spans="1:22" ht="15.75">
      <c r="A166" s="33">
        <v>7</v>
      </c>
      <c r="B166" s="85" t="s">
        <v>253</v>
      </c>
      <c r="C166" s="110" t="s">
        <v>76</v>
      </c>
      <c r="D166" s="120"/>
      <c r="E166" s="121"/>
      <c r="F166" s="122"/>
      <c r="G166" s="120">
        <v>37</v>
      </c>
      <c r="H166" s="121"/>
      <c r="I166" s="122"/>
      <c r="J166" s="120"/>
      <c r="K166" s="121"/>
      <c r="L166" s="122"/>
      <c r="M166" s="120"/>
      <c r="N166" s="121"/>
      <c r="O166" s="122"/>
      <c r="P166" s="120"/>
      <c r="Q166" s="121"/>
      <c r="R166" s="122"/>
      <c r="S166" s="117">
        <f>SUM(D166:R166)</f>
        <v>37</v>
      </c>
      <c r="T166" s="31"/>
      <c r="U166" s="30"/>
      <c r="V166" s="30"/>
    </row>
    <row r="167" spans="1:22" ht="15.75">
      <c r="A167" s="33">
        <v>8</v>
      </c>
      <c r="B167" s="85" t="s">
        <v>420</v>
      </c>
      <c r="C167" s="110" t="s">
        <v>112</v>
      </c>
      <c r="D167" s="120"/>
      <c r="E167" s="121"/>
      <c r="F167" s="122"/>
      <c r="G167" s="120"/>
      <c r="H167" s="121"/>
      <c r="I167" s="122"/>
      <c r="J167" s="120"/>
      <c r="K167" s="121"/>
      <c r="L167" s="122"/>
      <c r="M167" s="120">
        <v>37</v>
      </c>
      <c r="N167" s="121"/>
      <c r="O167" s="122"/>
      <c r="P167" s="120"/>
      <c r="Q167" s="121"/>
      <c r="R167" s="122"/>
      <c r="S167" s="117">
        <f>SUM(D167:R167)</f>
        <v>37</v>
      </c>
      <c r="T167" s="31"/>
      <c r="U167" s="30"/>
      <c r="V167" s="30"/>
    </row>
    <row r="168" spans="1:41" s="9" customFormat="1" ht="18" customHeight="1">
      <c r="A168" s="33">
        <v>9</v>
      </c>
      <c r="B168" s="85" t="s">
        <v>199</v>
      </c>
      <c r="C168" s="110" t="s">
        <v>69</v>
      </c>
      <c r="D168" s="120">
        <v>25</v>
      </c>
      <c r="E168" s="121"/>
      <c r="F168" s="122"/>
      <c r="G168" s="120">
        <v>5</v>
      </c>
      <c r="H168" s="121"/>
      <c r="I168" s="122"/>
      <c r="J168" s="120"/>
      <c r="K168" s="121"/>
      <c r="L168" s="122"/>
      <c r="M168" s="120">
        <v>5</v>
      </c>
      <c r="N168" s="121"/>
      <c r="O168" s="122"/>
      <c r="P168" s="120"/>
      <c r="Q168" s="121"/>
      <c r="R168" s="122"/>
      <c r="S168" s="117">
        <f>SUM(D168:R168)</f>
        <v>35</v>
      </c>
      <c r="U168" s="30"/>
      <c r="V168" s="30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s="9" customFormat="1" ht="17.25" customHeight="1">
      <c r="A169" s="33">
        <v>10</v>
      </c>
      <c r="B169" s="85" t="s">
        <v>200</v>
      </c>
      <c r="C169" s="110" t="s">
        <v>69</v>
      </c>
      <c r="D169" s="120"/>
      <c r="E169" s="121"/>
      <c r="F169" s="122"/>
      <c r="G169" s="120">
        <v>3</v>
      </c>
      <c r="H169" s="121"/>
      <c r="I169" s="122"/>
      <c r="J169" s="120"/>
      <c r="K169" s="121"/>
      <c r="L169" s="122"/>
      <c r="M169" s="120">
        <v>23</v>
      </c>
      <c r="N169" s="121"/>
      <c r="O169" s="122"/>
      <c r="P169" s="120"/>
      <c r="Q169" s="121"/>
      <c r="R169" s="122"/>
      <c r="S169" s="117">
        <f>SUM(D169:R169)</f>
        <v>26</v>
      </c>
      <c r="U169" s="30"/>
      <c r="V169" s="30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s="9" customFormat="1" ht="17.25" customHeight="1">
      <c r="A170" s="33">
        <v>11</v>
      </c>
      <c r="B170" s="85" t="s">
        <v>110</v>
      </c>
      <c r="C170" s="110" t="s">
        <v>98</v>
      </c>
      <c r="D170" s="120"/>
      <c r="E170" s="121"/>
      <c r="F170" s="122"/>
      <c r="G170" s="120">
        <v>25</v>
      </c>
      <c r="H170" s="121"/>
      <c r="I170" s="122"/>
      <c r="J170" s="120"/>
      <c r="K170" s="121"/>
      <c r="L170" s="122"/>
      <c r="M170" s="120"/>
      <c r="N170" s="121"/>
      <c r="O170" s="122"/>
      <c r="P170" s="120"/>
      <c r="Q170" s="121"/>
      <c r="R170" s="122"/>
      <c r="S170" s="117">
        <f>SUM(D170:R170)</f>
        <v>25</v>
      </c>
      <c r="U170" s="30"/>
      <c r="V170" s="30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s="9" customFormat="1" ht="17.25" customHeight="1">
      <c r="A171" s="33">
        <v>12</v>
      </c>
      <c r="B171" s="85" t="s">
        <v>514</v>
      </c>
      <c r="C171" s="110" t="s">
        <v>62</v>
      </c>
      <c r="D171" s="120"/>
      <c r="E171" s="121"/>
      <c r="F171" s="122"/>
      <c r="G171" s="120"/>
      <c r="H171" s="121"/>
      <c r="I171" s="122"/>
      <c r="J171" s="120"/>
      <c r="K171" s="121"/>
      <c r="L171" s="122"/>
      <c r="M171" s="120"/>
      <c r="N171" s="121"/>
      <c r="O171" s="122"/>
      <c r="P171" s="120">
        <v>25</v>
      </c>
      <c r="Q171" s="121"/>
      <c r="R171" s="122"/>
      <c r="S171" s="117">
        <f>SUM(D171:R171)</f>
        <v>25</v>
      </c>
      <c r="U171" s="30"/>
      <c r="V171" s="30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s="9" customFormat="1" ht="17.25" customHeight="1">
      <c r="A172" s="33">
        <v>13</v>
      </c>
      <c r="B172" s="85" t="s">
        <v>99</v>
      </c>
      <c r="C172" s="110" t="s">
        <v>76</v>
      </c>
      <c r="D172" s="120">
        <v>23</v>
      </c>
      <c r="E172" s="121"/>
      <c r="F172" s="122"/>
      <c r="G172" s="120"/>
      <c r="H172" s="121"/>
      <c r="I172" s="122"/>
      <c r="J172" s="120"/>
      <c r="K172" s="121"/>
      <c r="L172" s="122"/>
      <c r="M172" s="120"/>
      <c r="N172" s="121"/>
      <c r="O172" s="122"/>
      <c r="P172" s="120"/>
      <c r="Q172" s="121"/>
      <c r="R172" s="122"/>
      <c r="S172" s="117">
        <f aca="true" t="shared" si="4" ref="S172:S192">SUM(D172:R172)</f>
        <v>23</v>
      </c>
      <c r="U172" s="30"/>
      <c r="V172" s="30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s="9" customFormat="1" ht="17.25" customHeight="1">
      <c r="A173" s="33">
        <v>14</v>
      </c>
      <c r="B173" s="85" t="s">
        <v>254</v>
      </c>
      <c r="C173" s="110" t="s">
        <v>74</v>
      </c>
      <c r="D173" s="120"/>
      <c r="E173" s="121"/>
      <c r="F173" s="122"/>
      <c r="G173" s="120">
        <v>23</v>
      </c>
      <c r="H173" s="121"/>
      <c r="I173" s="122"/>
      <c r="J173" s="120"/>
      <c r="K173" s="121"/>
      <c r="L173" s="122"/>
      <c r="M173" s="120"/>
      <c r="N173" s="121"/>
      <c r="O173" s="122"/>
      <c r="P173" s="120"/>
      <c r="Q173" s="121"/>
      <c r="R173" s="122"/>
      <c r="S173" s="117">
        <f t="shared" si="4"/>
        <v>23</v>
      </c>
      <c r="U173" s="30"/>
      <c r="V173" s="30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s="9" customFormat="1" ht="17.25" customHeight="1" hidden="1">
      <c r="A174" s="33">
        <v>15</v>
      </c>
      <c r="B174" s="85" t="s">
        <v>255</v>
      </c>
      <c r="C174" s="110" t="s">
        <v>95</v>
      </c>
      <c r="D174" s="120"/>
      <c r="E174" s="121"/>
      <c r="F174" s="122"/>
      <c r="G174" s="120"/>
      <c r="H174" s="121"/>
      <c r="I174" s="122"/>
      <c r="J174" s="120">
        <v>10</v>
      </c>
      <c r="K174" s="121"/>
      <c r="L174" s="122"/>
      <c r="M174" s="120"/>
      <c r="N174" s="121"/>
      <c r="O174" s="122"/>
      <c r="P174" s="120"/>
      <c r="Q174" s="121"/>
      <c r="R174" s="122"/>
      <c r="S174" s="117">
        <f t="shared" si="4"/>
        <v>10</v>
      </c>
      <c r="U174" s="30"/>
      <c r="V174" s="30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s="9" customFormat="1" ht="17.25" customHeight="1" hidden="1">
      <c r="A175" s="33">
        <v>16</v>
      </c>
      <c r="B175" s="85"/>
      <c r="C175" s="110"/>
      <c r="D175" s="120"/>
      <c r="E175" s="121"/>
      <c r="F175" s="122"/>
      <c r="G175" s="120"/>
      <c r="H175" s="121"/>
      <c r="I175" s="122"/>
      <c r="J175" s="120"/>
      <c r="K175" s="121"/>
      <c r="L175" s="122"/>
      <c r="M175" s="120"/>
      <c r="N175" s="121"/>
      <c r="O175" s="122"/>
      <c r="P175" s="120"/>
      <c r="Q175" s="121"/>
      <c r="R175" s="122"/>
      <c r="S175" s="117">
        <f t="shared" si="4"/>
        <v>0</v>
      </c>
      <c r="U175" s="30"/>
      <c r="V175" s="30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s="9" customFormat="1" ht="17.25" customHeight="1" hidden="1">
      <c r="A176" s="33">
        <v>17</v>
      </c>
      <c r="B176" s="85"/>
      <c r="C176" s="110"/>
      <c r="D176" s="120"/>
      <c r="E176" s="121"/>
      <c r="F176" s="122"/>
      <c r="G176" s="120"/>
      <c r="H176" s="121"/>
      <c r="I176" s="122"/>
      <c r="J176" s="120"/>
      <c r="K176" s="121"/>
      <c r="L176" s="122"/>
      <c r="M176" s="120"/>
      <c r="N176" s="121"/>
      <c r="O176" s="122"/>
      <c r="P176" s="120"/>
      <c r="Q176" s="121"/>
      <c r="R176" s="122"/>
      <c r="S176" s="117">
        <f t="shared" si="4"/>
        <v>0</v>
      </c>
      <c r="U176" s="30"/>
      <c r="V176" s="3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s="9" customFormat="1" ht="17.25" customHeight="1" hidden="1">
      <c r="A177" s="33">
        <v>18</v>
      </c>
      <c r="B177" s="85"/>
      <c r="C177" s="110"/>
      <c r="D177" s="120"/>
      <c r="E177" s="121"/>
      <c r="F177" s="122"/>
      <c r="G177" s="120"/>
      <c r="H177" s="121"/>
      <c r="I177" s="122"/>
      <c r="J177" s="120"/>
      <c r="K177" s="121"/>
      <c r="L177" s="122"/>
      <c r="M177" s="120"/>
      <c r="N177" s="121"/>
      <c r="O177" s="122"/>
      <c r="P177" s="120"/>
      <c r="Q177" s="121"/>
      <c r="R177" s="122"/>
      <c r="S177" s="117">
        <f t="shared" si="4"/>
        <v>0</v>
      </c>
      <c r="U177" s="30"/>
      <c r="V177" s="30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s="9" customFormat="1" ht="17.25" customHeight="1" hidden="1">
      <c r="A178" s="33">
        <v>19</v>
      </c>
      <c r="B178" s="85"/>
      <c r="C178" s="110"/>
      <c r="D178" s="120"/>
      <c r="E178" s="121"/>
      <c r="F178" s="122"/>
      <c r="G178" s="120"/>
      <c r="H178" s="121"/>
      <c r="I178" s="122"/>
      <c r="J178" s="120"/>
      <c r="K178" s="121"/>
      <c r="L178" s="122"/>
      <c r="M178" s="120"/>
      <c r="N178" s="121"/>
      <c r="O178" s="122"/>
      <c r="P178" s="120"/>
      <c r="Q178" s="121"/>
      <c r="R178" s="122"/>
      <c r="S178" s="117">
        <f t="shared" si="4"/>
        <v>0</v>
      </c>
      <c r="U178" s="30"/>
      <c r="V178" s="30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s="9" customFormat="1" ht="17.25" customHeight="1" hidden="1">
      <c r="A179" s="33">
        <v>20</v>
      </c>
      <c r="B179" s="85"/>
      <c r="C179" s="110"/>
      <c r="D179" s="120"/>
      <c r="E179" s="121"/>
      <c r="F179" s="122"/>
      <c r="G179" s="120"/>
      <c r="H179" s="121"/>
      <c r="I179" s="122"/>
      <c r="J179" s="120"/>
      <c r="K179" s="121"/>
      <c r="L179" s="122"/>
      <c r="M179" s="120"/>
      <c r="N179" s="121"/>
      <c r="O179" s="122"/>
      <c r="P179" s="120"/>
      <c r="Q179" s="121"/>
      <c r="R179" s="122"/>
      <c r="S179" s="117">
        <f t="shared" si="4"/>
        <v>0</v>
      </c>
      <c r="U179" s="30"/>
      <c r="V179" s="30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s="9" customFormat="1" ht="17.25" customHeight="1" hidden="1">
      <c r="A180" s="33">
        <v>21</v>
      </c>
      <c r="B180" s="85"/>
      <c r="C180" s="110"/>
      <c r="D180" s="120"/>
      <c r="E180" s="121"/>
      <c r="F180" s="122"/>
      <c r="G180" s="120"/>
      <c r="H180" s="121"/>
      <c r="I180" s="122"/>
      <c r="J180" s="120"/>
      <c r="K180" s="121"/>
      <c r="L180" s="122"/>
      <c r="M180" s="120"/>
      <c r="N180" s="121"/>
      <c r="O180" s="122"/>
      <c r="P180" s="120"/>
      <c r="Q180" s="121"/>
      <c r="R180" s="122"/>
      <c r="S180" s="117">
        <f t="shared" si="4"/>
        <v>0</v>
      </c>
      <c r="U180" s="30"/>
      <c r="V180" s="30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s="9" customFormat="1" ht="17.25" customHeight="1" hidden="1">
      <c r="A181" s="33">
        <v>22</v>
      </c>
      <c r="B181" s="85"/>
      <c r="C181" s="110"/>
      <c r="D181" s="120"/>
      <c r="E181" s="121"/>
      <c r="F181" s="122"/>
      <c r="G181" s="120"/>
      <c r="H181" s="121"/>
      <c r="I181" s="122"/>
      <c r="J181" s="120"/>
      <c r="K181" s="121"/>
      <c r="L181" s="122"/>
      <c r="M181" s="120"/>
      <c r="N181" s="121"/>
      <c r="O181" s="122"/>
      <c r="P181" s="120"/>
      <c r="Q181" s="121"/>
      <c r="R181" s="122"/>
      <c r="S181" s="117">
        <f t="shared" si="4"/>
        <v>0</v>
      </c>
      <c r="U181" s="30"/>
      <c r="V181" s="30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s="9" customFormat="1" ht="17.25" customHeight="1" hidden="1">
      <c r="A182" s="33">
        <v>23</v>
      </c>
      <c r="B182" s="85"/>
      <c r="C182" s="110"/>
      <c r="D182" s="120"/>
      <c r="E182" s="121"/>
      <c r="F182" s="122"/>
      <c r="G182" s="120"/>
      <c r="H182" s="121"/>
      <c r="I182" s="122"/>
      <c r="J182" s="120"/>
      <c r="K182" s="121"/>
      <c r="L182" s="122"/>
      <c r="M182" s="120"/>
      <c r="N182" s="121"/>
      <c r="O182" s="122"/>
      <c r="P182" s="120"/>
      <c r="Q182" s="121"/>
      <c r="R182" s="122"/>
      <c r="S182" s="117">
        <f t="shared" si="4"/>
        <v>0</v>
      </c>
      <c r="U182" s="30"/>
      <c r="V182" s="30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s="9" customFormat="1" ht="17.25" customHeight="1" hidden="1">
      <c r="A183" s="33">
        <v>24</v>
      </c>
      <c r="B183" s="85"/>
      <c r="C183" s="110"/>
      <c r="D183" s="120"/>
      <c r="E183" s="121"/>
      <c r="F183" s="122"/>
      <c r="G183" s="120"/>
      <c r="H183" s="121"/>
      <c r="I183" s="122"/>
      <c r="J183" s="120"/>
      <c r="K183" s="121"/>
      <c r="L183" s="122"/>
      <c r="M183" s="120"/>
      <c r="N183" s="121"/>
      <c r="O183" s="122"/>
      <c r="P183" s="120"/>
      <c r="Q183" s="121"/>
      <c r="R183" s="122"/>
      <c r="S183" s="117">
        <f t="shared" si="4"/>
        <v>0</v>
      </c>
      <c r="U183" s="30"/>
      <c r="V183" s="30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22" ht="17.25" customHeight="1" hidden="1" thickBot="1">
      <c r="A184" s="33">
        <v>25</v>
      </c>
      <c r="B184" s="85" t="s">
        <v>254</v>
      </c>
      <c r="C184" s="110" t="s">
        <v>74</v>
      </c>
      <c r="D184" s="120"/>
      <c r="E184" s="121"/>
      <c r="F184" s="122"/>
      <c r="G184" s="120">
        <v>23</v>
      </c>
      <c r="H184" s="121"/>
      <c r="I184" s="122"/>
      <c r="J184" s="120"/>
      <c r="K184" s="121"/>
      <c r="L184" s="122"/>
      <c r="M184" s="120"/>
      <c r="N184" s="121"/>
      <c r="O184" s="122"/>
      <c r="P184" s="120"/>
      <c r="Q184" s="121"/>
      <c r="R184" s="122"/>
      <c r="S184" s="117">
        <f t="shared" si="4"/>
        <v>23</v>
      </c>
      <c r="U184" s="30"/>
      <c r="V184" s="30"/>
    </row>
    <row r="185" spans="1:22" ht="17.25" customHeight="1">
      <c r="A185" s="33">
        <v>15</v>
      </c>
      <c r="B185" s="85" t="s">
        <v>60</v>
      </c>
      <c r="C185" s="110" t="s">
        <v>173</v>
      </c>
      <c r="D185" s="120"/>
      <c r="E185" s="121"/>
      <c r="F185" s="122"/>
      <c r="G185" s="120">
        <v>10</v>
      </c>
      <c r="H185" s="121"/>
      <c r="I185" s="122">
        <v>5</v>
      </c>
      <c r="J185" s="120"/>
      <c r="K185" s="121"/>
      <c r="L185" s="122"/>
      <c r="M185" s="120"/>
      <c r="N185" s="121"/>
      <c r="O185" s="122"/>
      <c r="P185" s="120"/>
      <c r="Q185" s="121"/>
      <c r="R185" s="122"/>
      <c r="S185" s="117">
        <f t="shared" si="4"/>
        <v>15</v>
      </c>
      <c r="U185" s="30"/>
      <c r="V185" s="30"/>
    </row>
    <row r="186" spans="1:22" ht="17.25" customHeight="1">
      <c r="A186" s="33">
        <v>16</v>
      </c>
      <c r="B186" s="85" t="s">
        <v>181</v>
      </c>
      <c r="C186" s="110" t="s">
        <v>112</v>
      </c>
      <c r="D186" s="120">
        <v>10</v>
      </c>
      <c r="E186" s="121"/>
      <c r="F186" s="122"/>
      <c r="G186" s="120"/>
      <c r="H186" s="121"/>
      <c r="I186" s="122"/>
      <c r="J186" s="120"/>
      <c r="K186" s="121"/>
      <c r="L186" s="122"/>
      <c r="M186" s="120"/>
      <c r="N186" s="121"/>
      <c r="O186" s="122"/>
      <c r="P186" s="120"/>
      <c r="Q186" s="121"/>
      <c r="R186" s="122"/>
      <c r="S186" s="117">
        <f t="shared" si="4"/>
        <v>10</v>
      </c>
      <c r="U186" s="30"/>
      <c r="V186" s="30"/>
    </row>
    <row r="187" spans="1:22" ht="17.25" customHeight="1">
      <c r="A187" s="33">
        <v>17</v>
      </c>
      <c r="B187" s="85" t="s">
        <v>255</v>
      </c>
      <c r="C187" s="110" t="s">
        <v>95</v>
      </c>
      <c r="D187" s="120"/>
      <c r="E187" s="121"/>
      <c r="F187" s="122"/>
      <c r="G187" s="120"/>
      <c r="H187" s="121"/>
      <c r="I187" s="122"/>
      <c r="J187" s="120">
        <v>10</v>
      </c>
      <c r="K187" s="121"/>
      <c r="L187" s="122"/>
      <c r="M187" s="120"/>
      <c r="N187" s="121"/>
      <c r="O187" s="122"/>
      <c r="P187" s="120"/>
      <c r="Q187" s="121"/>
      <c r="R187" s="122"/>
      <c r="S187" s="117">
        <f t="shared" si="4"/>
        <v>10</v>
      </c>
      <c r="U187" s="30"/>
      <c r="V187" s="30"/>
    </row>
    <row r="188" spans="1:22" ht="17.25" customHeight="1">
      <c r="A188" s="33">
        <v>18</v>
      </c>
      <c r="B188" s="85" t="s">
        <v>422</v>
      </c>
      <c r="C188" s="110" t="s">
        <v>423</v>
      </c>
      <c r="D188" s="120"/>
      <c r="E188" s="121"/>
      <c r="F188" s="122"/>
      <c r="G188" s="120"/>
      <c r="H188" s="121"/>
      <c r="I188" s="122"/>
      <c r="J188" s="120"/>
      <c r="K188" s="121"/>
      <c r="L188" s="122"/>
      <c r="M188" s="120">
        <v>10</v>
      </c>
      <c r="N188" s="121"/>
      <c r="O188" s="122"/>
      <c r="P188" s="120"/>
      <c r="Q188" s="121"/>
      <c r="R188" s="122"/>
      <c r="S188" s="117">
        <f t="shared" si="4"/>
        <v>10</v>
      </c>
      <c r="U188" s="30"/>
      <c r="V188" s="30"/>
    </row>
    <row r="189" spans="1:22" ht="17.25" customHeight="1">
      <c r="A189" s="33">
        <v>19</v>
      </c>
      <c r="B189" s="85" t="s">
        <v>256</v>
      </c>
      <c r="C189" s="110" t="s">
        <v>74</v>
      </c>
      <c r="D189" s="120"/>
      <c r="E189" s="121"/>
      <c r="F189" s="122"/>
      <c r="G189" s="120"/>
      <c r="H189" s="121"/>
      <c r="I189" s="122"/>
      <c r="J189" s="120">
        <v>7</v>
      </c>
      <c r="K189" s="121"/>
      <c r="L189" s="122"/>
      <c r="M189" s="120"/>
      <c r="N189" s="121"/>
      <c r="O189" s="122"/>
      <c r="P189" s="120"/>
      <c r="Q189" s="121"/>
      <c r="R189" s="122"/>
      <c r="S189" s="117">
        <f t="shared" si="4"/>
        <v>7</v>
      </c>
      <c r="U189" s="30"/>
      <c r="V189" s="30"/>
    </row>
    <row r="190" spans="1:22" ht="17.25" customHeight="1">
      <c r="A190" s="33">
        <v>20</v>
      </c>
      <c r="B190" s="85" t="s">
        <v>424</v>
      </c>
      <c r="C190" s="110" t="s">
        <v>56</v>
      </c>
      <c r="D190" s="120"/>
      <c r="E190" s="121"/>
      <c r="F190" s="122"/>
      <c r="G190" s="120"/>
      <c r="H190" s="121"/>
      <c r="I190" s="122"/>
      <c r="J190" s="120"/>
      <c r="K190" s="121"/>
      <c r="L190" s="122"/>
      <c r="M190" s="120">
        <v>7</v>
      </c>
      <c r="N190" s="121"/>
      <c r="O190" s="122"/>
      <c r="P190" s="120"/>
      <c r="Q190" s="121"/>
      <c r="R190" s="122"/>
      <c r="S190" s="117">
        <f t="shared" si="4"/>
        <v>7</v>
      </c>
      <c r="U190" s="30"/>
      <c r="V190" s="30"/>
    </row>
    <row r="191" spans="1:22" ht="17.25" customHeight="1">
      <c r="A191" s="33">
        <v>21</v>
      </c>
      <c r="B191" s="85" t="s">
        <v>252</v>
      </c>
      <c r="C191" s="110" t="s">
        <v>98</v>
      </c>
      <c r="D191" s="120">
        <v>5</v>
      </c>
      <c r="E191" s="121"/>
      <c r="F191" s="122"/>
      <c r="G191" s="120"/>
      <c r="H191" s="121"/>
      <c r="I191" s="122"/>
      <c r="J191" s="120"/>
      <c r="K191" s="121"/>
      <c r="L191" s="122"/>
      <c r="M191" s="120"/>
      <c r="N191" s="121"/>
      <c r="O191" s="122"/>
      <c r="P191" s="120"/>
      <c r="Q191" s="121"/>
      <c r="R191" s="122"/>
      <c r="S191" s="117">
        <f t="shared" si="4"/>
        <v>5</v>
      </c>
      <c r="U191" s="30"/>
      <c r="V191" s="30"/>
    </row>
    <row r="192" spans="1:22" ht="17.25" customHeight="1">
      <c r="A192" s="33">
        <v>22</v>
      </c>
      <c r="B192" s="85" t="s">
        <v>257</v>
      </c>
      <c r="C192" s="110" t="s">
        <v>258</v>
      </c>
      <c r="D192" s="120"/>
      <c r="E192" s="121"/>
      <c r="F192" s="122"/>
      <c r="G192" s="120"/>
      <c r="H192" s="121"/>
      <c r="I192" s="122"/>
      <c r="J192" s="120">
        <v>5</v>
      </c>
      <c r="K192" s="121"/>
      <c r="L192" s="122"/>
      <c r="M192" s="120"/>
      <c r="N192" s="121"/>
      <c r="O192" s="122"/>
      <c r="P192" s="120"/>
      <c r="Q192" s="121"/>
      <c r="R192" s="122"/>
      <c r="S192" s="117">
        <f t="shared" si="4"/>
        <v>5</v>
      </c>
      <c r="U192" s="30"/>
      <c r="V192" s="30"/>
    </row>
    <row r="193" spans="1:22" ht="17.25" customHeight="1">
      <c r="A193" s="33">
        <v>23</v>
      </c>
      <c r="B193" s="85" t="s">
        <v>515</v>
      </c>
      <c r="C193" s="110" t="s">
        <v>95</v>
      </c>
      <c r="D193" s="120"/>
      <c r="E193" s="121"/>
      <c r="F193" s="122"/>
      <c r="G193" s="120"/>
      <c r="H193" s="121"/>
      <c r="I193" s="122"/>
      <c r="J193" s="120"/>
      <c r="K193" s="121"/>
      <c r="L193" s="122"/>
      <c r="M193" s="120"/>
      <c r="N193" s="121"/>
      <c r="O193" s="122"/>
      <c r="P193" s="120">
        <v>5</v>
      </c>
      <c r="Q193" s="121"/>
      <c r="R193" s="122"/>
      <c r="S193" s="117">
        <f>SUM(D193:R193)</f>
        <v>5</v>
      </c>
      <c r="U193" s="30"/>
      <c r="V193" s="30"/>
    </row>
    <row r="194" spans="1:22" ht="17.25" customHeight="1">
      <c r="A194" s="33">
        <v>24</v>
      </c>
      <c r="B194" s="85" t="s">
        <v>105</v>
      </c>
      <c r="C194" s="110" t="s">
        <v>69</v>
      </c>
      <c r="D194" s="120">
        <v>3</v>
      </c>
      <c r="E194" s="121"/>
      <c r="F194" s="122"/>
      <c r="G194" s="120"/>
      <c r="H194" s="121"/>
      <c r="I194" s="122"/>
      <c r="J194" s="120"/>
      <c r="K194" s="121"/>
      <c r="L194" s="122"/>
      <c r="M194" s="120"/>
      <c r="N194" s="121"/>
      <c r="O194" s="122"/>
      <c r="P194" s="120"/>
      <c r="Q194" s="121"/>
      <c r="R194" s="122"/>
      <c r="S194" s="117">
        <f>SUM(D194:R194)</f>
        <v>3</v>
      </c>
      <c r="U194" s="30"/>
      <c r="V194" s="30"/>
    </row>
    <row r="195" spans="1:22" ht="17.25" customHeight="1">
      <c r="A195" s="33">
        <v>25</v>
      </c>
      <c r="B195" s="123" t="s">
        <v>259</v>
      </c>
      <c r="C195" s="110" t="s">
        <v>69</v>
      </c>
      <c r="D195" s="120"/>
      <c r="E195" s="121"/>
      <c r="F195" s="122"/>
      <c r="G195" s="120"/>
      <c r="H195" s="121"/>
      <c r="I195" s="122"/>
      <c r="J195" s="120">
        <v>3</v>
      </c>
      <c r="K195" s="121"/>
      <c r="L195" s="122"/>
      <c r="M195" s="120"/>
      <c r="N195" s="121"/>
      <c r="O195" s="122"/>
      <c r="P195" s="120"/>
      <c r="Q195" s="121"/>
      <c r="R195" s="122"/>
      <c r="S195" s="117">
        <f>SUM(D195:R195)</f>
        <v>3</v>
      </c>
      <c r="U195" s="30"/>
      <c r="V195" s="30"/>
    </row>
    <row r="196" spans="1:22" ht="17.25" customHeight="1">
      <c r="A196" s="33">
        <v>26</v>
      </c>
      <c r="B196" s="85" t="s">
        <v>516</v>
      </c>
      <c r="C196" s="110" t="s">
        <v>517</v>
      </c>
      <c r="D196" s="120"/>
      <c r="E196" s="121"/>
      <c r="F196" s="122"/>
      <c r="G196" s="120"/>
      <c r="H196" s="121"/>
      <c r="I196" s="122"/>
      <c r="J196" s="120"/>
      <c r="K196" s="121"/>
      <c r="L196" s="122"/>
      <c r="M196" s="120"/>
      <c r="N196" s="121"/>
      <c r="O196" s="122"/>
      <c r="P196" s="120">
        <v>3</v>
      </c>
      <c r="Q196" s="121"/>
      <c r="R196" s="122"/>
      <c r="S196" s="117">
        <f>SUM(D196:R196)</f>
        <v>3</v>
      </c>
      <c r="U196" s="30"/>
      <c r="V196" s="30"/>
    </row>
    <row r="197" spans="1:19" ht="17.25" customHeight="1">
      <c r="A197" s="83"/>
      <c r="B197" s="141"/>
      <c r="C197" s="141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</row>
    <row r="198" spans="1:23" ht="17.25" customHeight="1">
      <c r="A198" s="83"/>
      <c r="B198" s="141"/>
      <c r="C198" s="141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W198" s="9"/>
    </row>
    <row r="199" spans="1:22" ht="16.5" thickBot="1">
      <c r="A199" s="187" t="s">
        <v>30</v>
      </c>
      <c r="B199" s="187"/>
      <c r="C199" s="187"/>
      <c r="D199" s="8"/>
      <c r="E199" s="8"/>
      <c r="F199" s="8"/>
      <c r="G199" s="8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9"/>
      <c r="U199" s="9"/>
      <c r="V199" s="9"/>
    </row>
    <row r="200" spans="1:23" ht="15.75" thickBot="1">
      <c r="A200" s="8"/>
      <c r="B200" s="9"/>
      <c r="C200" s="173" t="s">
        <v>6</v>
      </c>
      <c r="D200" s="167">
        <v>225.41</v>
      </c>
      <c r="E200" s="167"/>
      <c r="F200" s="167"/>
      <c r="G200" s="203">
        <v>213.74</v>
      </c>
      <c r="H200" s="203"/>
      <c r="I200" s="203"/>
      <c r="J200" s="167">
        <v>221.79</v>
      </c>
      <c r="K200" s="167"/>
      <c r="L200" s="167"/>
      <c r="M200" s="167">
        <v>221.64</v>
      </c>
      <c r="N200" s="167"/>
      <c r="O200" s="167"/>
      <c r="P200" s="167">
        <v>227.5</v>
      </c>
      <c r="Q200" s="167"/>
      <c r="R200" s="167"/>
      <c r="S200" s="164" t="s">
        <v>7</v>
      </c>
      <c r="T200" s="164"/>
      <c r="U200" s="164"/>
      <c r="V200" s="164"/>
      <c r="W200" s="164"/>
    </row>
    <row r="201" spans="1:23" ht="15.75" thickBot="1">
      <c r="A201" s="8"/>
      <c r="B201" s="9"/>
      <c r="C201" s="173"/>
      <c r="D201" s="174" t="s">
        <v>52</v>
      </c>
      <c r="E201" s="174"/>
      <c r="F201" s="174"/>
      <c r="G201" s="175" t="s">
        <v>52</v>
      </c>
      <c r="H201" s="175"/>
      <c r="I201" s="175"/>
      <c r="J201" s="175" t="s">
        <v>52</v>
      </c>
      <c r="K201" s="175"/>
      <c r="L201" s="175"/>
      <c r="M201" s="174" t="s">
        <v>434</v>
      </c>
      <c r="N201" s="174"/>
      <c r="O201" s="174"/>
      <c r="P201" s="174" t="s">
        <v>518</v>
      </c>
      <c r="Q201" s="174"/>
      <c r="R201" s="174"/>
      <c r="S201" s="8"/>
      <c r="T201" s="9"/>
      <c r="U201" s="9"/>
      <c r="V201" s="9"/>
      <c r="W201" s="9"/>
    </row>
    <row r="202" spans="1:23" ht="15.75" thickBot="1">
      <c r="A202" s="8"/>
      <c r="B202" s="7"/>
      <c r="C202" s="173" t="s">
        <v>8</v>
      </c>
      <c r="D202" s="176">
        <v>10.716</v>
      </c>
      <c r="E202" s="176"/>
      <c r="F202" s="176"/>
      <c r="G202" s="176">
        <v>11.15</v>
      </c>
      <c r="H202" s="176"/>
      <c r="I202" s="176"/>
      <c r="J202" s="176">
        <v>11.118</v>
      </c>
      <c r="K202" s="176"/>
      <c r="L202" s="176"/>
      <c r="M202" s="176">
        <v>11.062</v>
      </c>
      <c r="N202" s="176"/>
      <c r="O202" s="176"/>
      <c r="P202" s="176">
        <v>10.699</v>
      </c>
      <c r="Q202" s="176"/>
      <c r="R202" s="176"/>
      <c r="S202" s="164" t="s">
        <v>9</v>
      </c>
      <c r="T202" s="164"/>
      <c r="U202" s="164"/>
      <c r="V202" s="164"/>
      <c r="W202" s="164"/>
    </row>
    <row r="203" spans="1:23" ht="15.75" thickBot="1">
      <c r="A203" s="8"/>
      <c r="B203" s="7"/>
      <c r="C203" s="173"/>
      <c r="D203" s="174" t="s">
        <v>52</v>
      </c>
      <c r="E203" s="174"/>
      <c r="F203" s="174"/>
      <c r="G203" s="175" t="s">
        <v>52</v>
      </c>
      <c r="H203" s="175"/>
      <c r="I203" s="175"/>
      <c r="J203" s="175" t="s">
        <v>52</v>
      </c>
      <c r="K203" s="175"/>
      <c r="L203" s="175"/>
      <c r="M203" s="174" t="s">
        <v>433</v>
      </c>
      <c r="N203" s="174"/>
      <c r="O203" s="174"/>
      <c r="P203" s="174" t="s">
        <v>518</v>
      </c>
      <c r="Q203" s="174"/>
      <c r="R203" s="174"/>
      <c r="S203" s="8"/>
      <c r="T203" s="9"/>
      <c r="U203" s="9"/>
      <c r="V203" s="9"/>
      <c r="W203" s="9"/>
    </row>
    <row r="204" spans="1:23" ht="15.75" thickBot="1">
      <c r="A204" s="8"/>
      <c r="B204" s="7"/>
      <c r="C204" s="27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"/>
      <c r="T204" s="9"/>
      <c r="U204" s="9"/>
      <c r="V204" s="9"/>
      <c r="W204" s="9"/>
    </row>
    <row r="205" spans="1:23" ht="15">
      <c r="A205" s="163" t="s">
        <v>10</v>
      </c>
      <c r="B205" s="168" t="s">
        <v>11</v>
      </c>
      <c r="C205" s="169" t="s">
        <v>12</v>
      </c>
      <c r="D205" s="170" t="s">
        <v>13</v>
      </c>
      <c r="E205" s="171"/>
      <c r="F205" s="172"/>
      <c r="G205" s="170" t="s">
        <v>14</v>
      </c>
      <c r="H205" s="171"/>
      <c r="I205" s="172"/>
      <c r="J205" s="177" t="s">
        <v>5</v>
      </c>
      <c r="K205" s="178"/>
      <c r="L205" s="179"/>
      <c r="M205" s="177" t="s">
        <v>22</v>
      </c>
      <c r="N205" s="178"/>
      <c r="O205" s="179"/>
      <c r="P205" s="177" t="s">
        <v>23</v>
      </c>
      <c r="Q205" s="178"/>
      <c r="R205" s="179"/>
      <c r="S205" s="165" t="s">
        <v>15</v>
      </c>
      <c r="T205" s="20"/>
      <c r="U205" s="20"/>
      <c r="V205" s="20"/>
      <c r="W205" s="28"/>
    </row>
    <row r="206" spans="1:23" ht="15.75">
      <c r="A206" s="163"/>
      <c r="B206" s="168"/>
      <c r="C206" s="169"/>
      <c r="D206" s="45" t="s">
        <v>16</v>
      </c>
      <c r="E206" s="35" t="s">
        <v>18</v>
      </c>
      <c r="F206" s="46" t="s">
        <v>19</v>
      </c>
      <c r="G206" s="45" t="s">
        <v>16</v>
      </c>
      <c r="H206" s="35" t="s">
        <v>18</v>
      </c>
      <c r="I206" s="46" t="s">
        <v>19</v>
      </c>
      <c r="J206" s="45" t="s">
        <v>16</v>
      </c>
      <c r="K206" s="35" t="s">
        <v>18</v>
      </c>
      <c r="L206" s="46" t="s">
        <v>19</v>
      </c>
      <c r="M206" s="45" t="s">
        <v>16</v>
      </c>
      <c r="N206" s="35" t="s">
        <v>18</v>
      </c>
      <c r="O206" s="46" t="s">
        <v>19</v>
      </c>
      <c r="P206" s="45" t="s">
        <v>16</v>
      </c>
      <c r="Q206" s="35" t="s">
        <v>18</v>
      </c>
      <c r="R206" s="46" t="s">
        <v>19</v>
      </c>
      <c r="S206" s="166"/>
      <c r="T206" s="30"/>
      <c r="U206" s="30"/>
      <c r="V206" s="30"/>
      <c r="W206" s="18"/>
    </row>
    <row r="207" spans="1:41" ht="15.75">
      <c r="A207" s="101">
        <v>1</v>
      </c>
      <c r="B207" s="127" t="s">
        <v>63</v>
      </c>
      <c r="C207" s="124" t="s">
        <v>258</v>
      </c>
      <c r="D207" s="118">
        <v>50</v>
      </c>
      <c r="E207" s="116">
        <v>5</v>
      </c>
      <c r="F207" s="113">
        <v>5</v>
      </c>
      <c r="G207" s="115">
        <v>50</v>
      </c>
      <c r="H207" s="116"/>
      <c r="I207" s="113"/>
      <c r="J207" s="115">
        <v>50</v>
      </c>
      <c r="K207" s="116"/>
      <c r="L207" s="113"/>
      <c r="M207" s="115"/>
      <c r="N207" s="116"/>
      <c r="O207" s="113"/>
      <c r="P207" s="115"/>
      <c r="Q207" s="116"/>
      <c r="R207" s="113"/>
      <c r="S207" s="117">
        <f>SUM(D207:R207)</f>
        <v>160</v>
      </c>
      <c r="T207" s="31"/>
      <c r="U207" s="30"/>
      <c r="V207" s="30"/>
      <c r="W207" s="18"/>
      <c r="AO207" s="9"/>
    </row>
    <row r="208" spans="1:41" ht="15.75">
      <c r="A208" s="102">
        <v>2</v>
      </c>
      <c r="B208" s="133" t="s">
        <v>261</v>
      </c>
      <c r="C208" s="85" t="s">
        <v>107</v>
      </c>
      <c r="D208" s="118">
        <v>23</v>
      </c>
      <c r="E208" s="116"/>
      <c r="F208" s="113"/>
      <c r="G208" s="115">
        <v>37</v>
      </c>
      <c r="H208" s="116"/>
      <c r="I208" s="113"/>
      <c r="J208" s="115"/>
      <c r="K208" s="116"/>
      <c r="L208" s="113"/>
      <c r="M208" s="115"/>
      <c r="N208" s="116"/>
      <c r="O208" s="113"/>
      <c r="P208" s="115">
        <v>50</v>
      </c>
      <c r="Q208" s="116">
        <v>5</v>
      </c>
      <c r="R208" s="113">
        <v>5</v>
      </c>
      <c r="S208" s="117">
        <f>SUM(D208:R208)</f>
        <v>120</v>
      </c>
      <c r="T208" s="31"/>
      <c r="U208" s="30"/>
      <c r="V208" s="30"/>
      <c r="W208" s="18"/>
      <c r="AO208" s="9"/>
    </row>
    <row r="209" spans="1:41" ht="15.75">
      <c r="A209" s="101">
        <v>3</v>
      </c>
      <c r="B209" s="131" t="s">
        <v>111</v>
      </c>
      <c r="C209" s="124" t="s">
        <v>184</v>
      </c>
      <c r="D209" s="118"/>
      <c r="E209" s="116"/>
      <c r="F209" s="113"/>
      <c r="G209" s="115">
        <v>25</v>
      </c>
      <c r="H209" s="116"/>
      <c r="I209" s="113"/>
      <c r="J209" s="115"/>
      <c r="K209" s="116"/>
      <c r="L209" s="113"/>
      <c r="M209" s="115">
        <v>50</v>
      </c>
      <c r="N209" s="116"/>
      <c r="O209" s="113"/>
      <c r="P209" s="115">
        <v>37</v>
      </c>
      <c r="Q209" s="116"/>
      <c r="R209" s="113"/>
      <c r="S209" s="117">
        <f>SUM(D209:R209)</f>
        <v>112</v>
      </c>
      <c r="T209" s="31"/>
      <c r="U209" s="30"/>
      <c r="V209" s="30"/>
      <c r="W209" s="18"/>
      <c r="AO209" s="9"/>
    </row>
    <row r="210" spans="1:41" ht="15.75">
      <c r="A210" s="136">
        <v>4</v>
      </c>
      <c r="B210" s="85" t="s">
        <v>183</v>
      </c>
      <c r="C210" s="124" t="s">
        <v>258</v>
      </c>
      <c r="D210" s="118">
        <v>37</v>
      </c>
      <c r="E210" s="116"/>
      <c r="F210" s="113"/>
      <c r="G210" s="115"/>
      <c r="H210" s="116"/>
      <c r="I210" s="113"/>
      <c r="J210" s="115">
        <v>37</v>
      </c>
      <c r="K210" s="116"/>
      <c r="L210" s="113"/>
      <c r="M210" s="115"/>
      <c r="N210" s="116"/>
      <c r="O210" s="113"/>
      <c r="P210" s="115">
        <v>7</v>
      </c>
      <c r="Q210" s="116"/>
      <c r="R210" s="113"/>
      <c r="S210" s="117">
        <f>SUM(D210:R210)</f>
        <v>81</v>
      </c>
      <c r="T210" s="31"/>
      <c r="U210" s="30"/>
      <c r="V210" s="30"/>
      <c r="W210" s="18"/>
      <c r="AO210" s="9"/>
    </row>
    <row r="211" spans="1:41" ht="15.75">
      <c r="A211" s="33">
        <v>5</v>
      </c>
      <c r="B211" s="87" t="s">
        <v>102</v>
      </c>
      <c r="C211" s="124" t="s">
        <v>103</v>
      </c>
      <c r="D211" s="118"/>
      <c r="E211" s="116"/>
      <c r="F211" s="113"/>
      <c r="G211" s="115">
        <v>7</v>
      </c>
      <c r="H211" s="116"/>
      <c r="I211" s="113"/>
      <c r="J211" s="115">
        <v>23</v>
      </c>
      <c r="K211" s="116"/>
      <c r="L211" s="113"/>
      <c r="M211" s="115">
        <v>10</v>
      </c>
      <c r="N211" s="116"/>
      <c r="O211" s="113"/>
      <c r="P211" s="115">
        <v>25</v>
      </c>
      <c r="Q211" s="116"/>
      <c r="R211" s="113"/>
      <c r="S211" s="117">
        <f>SUM(D211:R211)</f>
        <v>65</v>
      </c>
      <c r="T211" s="31"/>
      <c r="U211" s="30"/>
      <c r="V211" s="30"/>
      <c r="W211" s="18"/>
      <c r="AO211" s="9"/>
    </row>
    <row r="212" spans="1:41" ht="15.75">
      <c r="A212" s="82">
        <v>6</v>
      </c>
      <c r="B212" s="87" t="s">
        <v>188</v>
      </c>
      <c r="C212" s="124" t="s">
        <v>186</v>
      </c>
      <c r="D212" s="118"/>
      <c r="E212" s="116"/>
      <c r="F212" s="113"/>
      <c r="G212" s="115">
        <v>5</v>
      </c>
      <c r="H212" s="116"/>
      <c r="I212" s="113"/>
      <c r="J212" s="115"/>
      <c r="K212" s="116"/>
      <c r="L212" s="113"/>
      <c r="M212" s="115">
        <v>37</v>
      </c>
      <c r="N212" s="116"/>
      <c r="O212" s="113"/>
      <c r="P212" s="115"/>
      <c r="Q212" s="116"/>
      <c r="R212" s="113"/>
      <c r="S212" s="117">
        <f>SUM(D212:R212)</f>
        <v>42</v>
      </c>
      <c r="T212" s="31"/>
      <c r="U212" s="30"/>
      <c r="V212" s="30"/>
      <c r="W212" s="18"/>
      <c r="AO212" s="9"/>
    </row>
    <row r="213" spans="1:41" ht="15.75">
      <c r="A213" s="33">
        <v>7</v>
      </c>
      <c r="B213" s="87" t="s">
        <v>181</v>
      </c>
      <c r="C213" s="124" t="s">
        <v>184</v>
      </c>
      <c r="D213" s="118"/>
      <c r="E213" s="116"/>
      <c r="F213" s="113"/>
      <c r="G213" s="115"/>
      <c r="H213" s="116"/>
      <c r="I213" s="113"/>
      <c r="J213" s="115"/>
      <c r="K213" s="116"/>
      <c r="L213" s="113"/>
      <c r="M213" s="115">
        <v>23</v>
      </c>
      <c r="N213" s="116"/>
      <c r="O213" s="113"/>
      <c r="P213" s="115">
        <v>10</v>
      </c>
      <c r="Q213" s="116"/>
      <c r="R213" s="113"/>
      <c r="S213" s="117">
        <f>SUM(D213:R213)</f>
        <v>33</v>
      </c>
      <c r="T213" s="31"/>
      <c r="U213" s="30"/>
      <c r="V213" s="30"/>
      <c r="W213" s="18"/>
      <c r="AO213" s="9"/>
    </row>
    <row r="214" spans="1:41" ht="15.75">
      <c r="A214" s="82">
        <v>8</v>
      </c>
      <c r="B214" s="87" t="s">
        <v>260</v>
      </c>
      <c r="C214" s="124" t="s">
        <v>107</v>
      </c>
      <c r="D214" s="118">
        <v>25</v>
      </c>
      <c r="E214" s="116"/>
      <c r="F214" s="113"/>
      <c r="G214" s="115"/>
      <c r="H214" s="116"/>
      <c r="I214" s="113"/>
      <c r="J214" s="115"/>
      <c r="K214" s="116"/>
      <c r="L214" s="113"/>
      <c r="M214" s="115">
        <v>7</v>
      </c>
      <c r="N214" s="116"/>
      <c r="O214" s="113"/>
      <c r="P214" s="115"/>
      <c r="Q214" s="116"/>
      <c r="R214" s="113"/>
      <c r="S214" s="117">
        <f>SUM(D214:R214)</f>
        <v>32</v>
      </c>
      <c r="T214" s="31"/>
      <c r="U214" s="30"/>
      <c r="V214" s="30"/>
      <c r="W214" s="18"/>
      <c r="AO214" s="9"/>
    </row>
    <row r="215" spans="1:41" ht="15.75">
      <c r="A215" s="33">
        <v>9</v>
      </c>
      <c r="B215" s="85" t="s">
        <v>266</v>
      </c>
      <c r="C215" s="124" t="s">
        <v>164</v>
      </c>
      <c r="D215" s="118"/>
      <c r="E215" s="116"/>
      <c r="F215" s="113"/>
      <c r="G215" s="115"/>
      <c r="H215" s="116"/>
      <c r="I215" s="113"/>
      <c r="J215" s="115">
        <v>25</v>
      </c>
      <c r="K215" s="116"/>
      <c r="L215" s="113"/>
      <c r="M215" s="115">
        <v>3</v>
      </c>
      <c r="N215" s="116"/>
      <c r="O215" s="113"/>
      <c r="P215" s="115"/>
      <c r="Q215" s="116"/>
      <c r="R215" s="113"/>
      <c r="S215" s="117">
        <f>SUM(D215:R215)</f>
        <v>28</v>
      </c>
      <c r="T215" s="31"/>
      <c r="U215" s="30"/>
      <c r="V215" s="30"/>
      <c r="W215" s="18"/>
      <c r="AO215" s="9"/>
    </row>
    <row r="216" spans="1:41" ht="15.75">
      <c r="A216" s="82">
        <v>10</v>
      </c>
      <c r="B216" s="87" t="s">
        <v>435</v>
      </c>
      <c r="C216" s="124" t="s">
        <v>258</v>
      </c>
      <c r="D216" s="118"/>
      <c r="E216" s="116"/>
      <c r="F216" s="113"/>
      <c r="G216" s="115"/>
      <c r="H216" s="116"/>
      <c r="I216" s="113"/>
      <c r="J216" s="115"/>
      <c r="K216" s="116"/>
      <c r="L216" s="113"/>
      <c r="M216" s="115">
        <v>25</v>
      </c>
      <c r="N216" s="116"/>
      <c r="O216" s="113"/>
      <c r="P216" s="115"/>
      <c r="Q216" s="116"/>
      <c r="R216" s="113"/>
      <c r="S216" s="117">
        <f>SUM(D216:R216)</f>
        <v>25</v>
      </c>
      <c r="T216" s="31"/>
      <c r="U216" s="30"/>
      <c r="V216" s="30"/>
      <c r="W216" s="18"/>
      <c r="AO216" s="9"/>
    </row>
    <row r="217" spans="1:41" ht="15.75">
      <c r="A217" s="33">
        <v>11</v>
      </c>
      <c r="B217" s="87" t="s">
        <v>201</v>
      </c>
      <c r="C217" s="124" t="s">
        <v>202</v>
      </c>
      <c r="D217" s="118"/>
      <c r="E217" s="116"/>
      <c r="F217" s="113"/>
      <c r="G217" s="115">
        <v>23</v>
      </c>
      <c r="H217" s="116"/>
      <c r="I217" s="113"/>
      <c r="J217" s="115"/>
      <c r="K217" s="116"/>
      <c r="L217" s="113"/>
      <c r="M217" s="115"/>
      <c r="N217" s="116"/>
      <c r="O217" s="113"/>
      <c r="P217" s="115"/>
      <c r="Q217" s="116"/>
      <c r="R217" s="113"/>
      <c r="S217" s="117">
        <f>SUM(D217:R217)</f>
        <v>23</v>
      </c>
      <c r="T217" s="31"/>
      <c r="U217" s="30"/>
      <c r="V217" s="30"/>
      <c r="W217" s="18"/>
      <c r="AO217" s="9"/>
    </row>
    <row r="218" spans="1:41" ht="15.75">
      <c r="A218" s="82">
        <v>12</v>
      </c>
      <c r="B218" s="87" t="s">
        <v>519</v>
      </c>
      <c r="C218" s="124" t="s">
        <v>184</v>
      </c>
      <c r="D218" s="118"/>
      <c r="E218" s="116"/>
      <c r="F218" s="113"/>
      <c r="G218" s="115"/>
      <c r="H218" s="116"/>
      <c r="I218" s="113"/>
      <c r="J218" s="115"/>
      <c r="K218" s="116"/>
      <c r="L218" s="113"/>
      <c r="M218" s="115"/>
      <c r="N218" s="116"/>
      <c r="O218" s="113"/>
      <c r="P218" s="115">
        <v>23</v>
      </c>
      <c r="Q218" s="116"/>
      <c r="R218" s="113"/>
      <c r="S218" s="117">
        <f>SUM(D218:R218)</f>
        <v>23</v>
      </c>
      <c r="T218" s="31"/>
      <c r="U218" s="30"/>
      <c r="V218" s="30"/>
      <c r="W218" s="18"/>
      <c r="AO218" s="9"/>
    </row>
    <row r="219" spans="1:23" ht="15.75">
      <c r="A219" s="82">
        <v>13</v>
      </c>
      <c r="B219" s="139" t="s">
        <v>185</v>
      </c>
      <c r="C219" s="124" t="s">
        <v>186</v>
      </c>
      <c r="D219" s="118">
        <v>10</v>
      </c>
      <c r="E219" s="116"/>
      <c r="F219" s="113"/>
      <c r="G219" s="115"/>
      <c r="H219" s="116"/>
      <c r="I219" s="113"/>
      <c r="J219" s="115">
        <v>7</v>
      </c>
      <c r="K219" s="116"/>
      <c r="L219" s="113"/>
      <c r="M219" s="115"/>
      <c r="N219" s="116"/>
      <c r="O219" s="113"/>
      <c r="P219" s="115"/>
      <c r="Q219" s="116"/>
      <c r="R219" s="113"/>
      <c r="S219" s="117">
        <f aca="true" t="shared" si="5" ref="S219:S226">SUM(D219:R219)</f>
        <v>17</v>
      </c>
      <c r="U219" s="30"/>
      <c r="V219" s="30"/>
      <c r="W219" s="18"/>
    </row>
    <row r="220" spans="1:23" ht="15.75">
      <c r="A220" s="82">
        <v>14</v>
      </c>
      <c r="B220" s="87" t="s">
        <v>264</v>
      </c>
      <c r="C220" s="124" t="s">
        <v>164</v>
      </c>
      <c r="D220" s="118"/>
      <c r="E220" s="116"/>
      <c r="F220" s="113"/>
      <c r="G220" s="115">
        <v>10</v>
      </c>
      <c r="H220" s="116"/>
      <c r="I220" s="113"/>
      <c r="J220" s="115"/>
      <c r="K220" s="116"/>
      <c r="L220" s="113"/>
      <c r="M220" s="115"/>
      <c r="N220" s="116"/>
      <c r="O220" s="113"/>
      <c r="P220" s="115"/>
      <c r="Q220" s="116"/>
      <c r="R220" s="113"/>
      <c r="S220" s="117">
        <f t="shared" si="5"/>
        <v>10</v>
      </c>
      <c r="U220" s="30"/>
      <c r="V220" s="30"/>
      <c r="W220" s="18"/>
    </row>
    <row r="221" spans="1:23" ht="15.75">
      <c r="A221" s="82">
        <v>15</v>
      </c>
      <c r="B221" s="87" t="s">
        <v>267</v>
      </c>
      <c r="C221" s="124" t="s">
        <v>138</v>
      </c>
      <c r="D221" s="118"/>
      <c r="E221" s="116"/>
      <c r="F221" s="113"/>
      <c r="G221" s="115"/>
      <c r="H221" s="116"/>
      <c r="I221" s="113"/>
      <c r="J221" s="115">
        <v>10</v>
      </c>
      <c r="K221" s="116"/>
      <c r="L221" s="113"/>
      <c r="M221" s="115"/>
      <c r="N221" s="116"/>
      <c r="O221" s="113"/>
      <c r="P221" s="115"/>
      <c r="Q221" s="116"/>
      <c r="R221" s="113"/>
      <c r="S221" s="117">
        <f t="shared" si="5"/>
        <v>10</v>
      </c>
      <c r="U221" s="30"/>
      <c r="V221" s="30"/>
      <c r="W221" s="18"/>
    </row>
    <row r="222" spans="1:23" ht="15.75">
      <c r="A222" s="82">
        <v>16</v>
      </c>
      <c r="B222" s="87" t="s">
        <v>187</v>
      </c>
      <c r="C222" s="124" t="s">
        <v>98</v>
      </c>
      <c r="D222" s="118">
        <v>5</v>
      </c>
      <c r="E222" s="116"/>
      <c r="F222" s="113"/>
      <c r="G222" s="115"/>
      <c r="H222" s="116"/>
      <c r="I222" s="113"/>
      <c r="J222" s="115"/>
      <c r="K222" s="116"/>
      <c r="L222" s="113"/>
      <c r="M222" s="115"/>
      <c r="N222" s="116"/>
      <c r="O222" s="113"/>
      <c r="P222" s="115">
        <v>5</v>
      </c>
      <c r="Q222" s="116"/>
      <c r="R222" s="113"/>
      <c r="S222" s="117">
        <f t="shared" si="5"/>
        <v>10</v>
      </c>
      <c r="U222" s="30"/>
      <c r="V222" s="30"/>
      <c r="W222" s="18"/>
    </row>
    <row r="223" spans="1:23" ht="15.75">
      <c r="A223" s="82">
        <v>17</v>
      </c>
      <c r="B223" s="87" t="s">
        <v>436</v>
      </c>
      <c r="C223" s="124" t="s">
        <v>258</v>
      </c>
      <c r="D223" s="118"/>
      <c r="E223" s="116"/>
      <c r="F223" s="113"/>
      <c r="G223" s="115"/>
      <c r="H223" s="116"/>
      <c r="I223" s="113"/>
      <c r="J223" s="115"/>
      <c r="K223" s="116"/>
      <c r="L223" s="113"/>
      <c r="M223" s="115">
        <v>5</v>
      </c>
      <c r="N223" s="116"/>
      <c r="O223" s="113"/>
      <c r="P223" s="115">
        <v>3</v>
      </c>
      <c r="Q223" s="116"/>
      <c r="R223" s="113"/>
      <c r="S223" s="117">
        <f t="shared" si="5"/>
        <v>8</v>
      </c>
      <c r="U223" s="30"/>
      <c r="V223" s="30"/>
      <c r="W223" s="18"/>
    </row>
    <row r="224" spans="1:23" ht="15.75">
      <c r="A224" s="82">
        <v>18</v>
      </c>
      <c r="B224" s="87" t="s">
        <v>262</v>
      </c>
      <c r="C224" s="124" t="s">
        <v>138</v>
      </c>
      <c r="D224" s="118">
        <v>7</v>
      </c>
      <c r="E224" s="116"/>
      <c r="F224" s="113"/>
      <c r="G224" s="115"/>
      <c r="H224" s="116"/>
      <c r="I224" s="113"/>
      <c r="J224" s="115"/>
      <c r="K224" s="116"/>
      <c r="L224" s="113"/>
      <c r="M224" s="115"/>
      <c r="N224" s="116"/>
      <c r="O224" s="113"/>
      <c r="P224" s="115"/>
      <c r="Q224" s="116"/>
      <c r="R224" s="113"/>
      <c r="S224" s="117">
        <f t="shared" si="5"/>
        <v>7</v>
      </c>
      <c r="U224" s="30"/>
      <c r="V224" s="30"/>
      <c r="W224" s="18"/>
    </row>
    <row r="225" spans="1:23" ht="15.75">
      <c r="A225" s="82">
        <v>19</v>
      </c>
      <c r="B225" s="87" t="s">
        <v>268</v>
      </c>
      <c r="C225" s="124" t="s">
        <v>269</v>
      </c>
      <c r="D225" s="118"/>
      <c r="E225" s="116"/>
      <c r="F225" s="113"/>
      <c r="G225" s="115"/>
      <c r="H225" s="116"/>
      <c r="I225" s="113"/>
      <c r="J225" s="115">
        <v>5</v>
      </c>
      <c r="K225" s="116"/>
      <c r="L225" s="113"/>
      <c r="M225" s="115"/>
      <c r="N225" s="116"/>
      <c r="O225" s="113"/>
      <c r="P225" s="115"/>
      <c r="Q225" s="116"/>
      <c r="R225" s="113"/>
      <c r="S225" s="117">
        <f t="shared" si="5"/>
        <v>5</v>
      </c>
      <c r="U225" s="30"/>
      <c r="V225" s="30"/>
      <c r="W225" s="18"/>
    </row>
    <row r="226" spans="1:23" ht="15.75">
      <c r="A226" s="82">
        <v>20</v>
      </c>
      <c r="B226" s="92" t="s">
        <v>263</v>
      </c>
      <c r="C226" s="85" t="s">
        <v>186</v>
      </c>
      <c r="D226" s="118">
        <v>3</v>
      </c>
      <c r="E226" s="116"/>
      <c r="F226" s="113"/>
      <c r="G226" s="115"/>
      <c r="H226" s="116"/>
      <c r="I226" s="113"/>
      <c r="J226" s="115"/>
      <c r="K226" s="116"/>
      <c r="L226" s="113"/>
      <c r="M226" s="115"/>
      <c r="N226" s="116"/>
      <c r="O226" s="113"/>
      <c r="P226" s="115"/>
      <c r="Q226" s="116"/>
      <c r="R226" s="113"/>
      <c r="S226" s="117">
        <f t="shared" si="5"/>
        <v>3</v>
      </c>
      <c r="U226" s="30"/>
      <c r="V226" s="30"/>
      <c r="W226" s="18"/>
    </row>
    <row r="227" spans="1:23" ht="15.75">
      <c r="A227" s="82">
        <v>21</v>
      </c>
      <c r="B227" s="137" t="s">
        <v>265</v>
      </c>
      <c r="C227" s="85" t="s">
        <v>171</v>
      </c>
      <c r="D227" s="118"/>
      <c r="E227" s="116"/>
      <c r="F227" s="113"/>
      <c r="G227" s="115">
        <v>3</v>
      </c>
      <c r="H227" s="116"/>
      <c r="I227" s="113"/>
      <c r="J227" s="115"/>
      <c r="K227" s="116"/>
      <c r="L227" s="113"/>
      <c r="M227" s="115"/>
      <c r="N227" s="116"/>
      <c r="O227" s="113"/>
      <c r="P227" s="115"/>
      <c r="Q227" s="116"/>
      <c r="R227" s="113"/>
      <c r="S227" s="117">
        <f>SUM(D227:R227)</f>
        <v>3</v>
      </c>
      <c r="U227" s="30"/>
      <c r="V227" s="30"/>
      <c r="W227" s="18"/>
    </row>
    <row r="230" spans="1:23" ht="16.5" thickBot="1">
      <c r="A230" s="187" t="s">
        <v>29</v>
      </c>
      <c r="B230" s="187"/>
      <c r="C230" s="187"/>
      <c r="D230" s="8"/>
      <c r="E230" s="8"/>
      <c r="F230" s="8"/>
      <c r="G230" s="8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9"/>
      <c r="U230" s="9"/>
      <c r="V230" s="9"/>
      <c r="W230" s="9"/>
    </row>
    <row r="231" spans="1:23" ht="15.75" thickBot="1">
      <c r="A231" s="8"/>
      <c r="B231" s="9"/>
      <c r="C231" s="173" t="s">
        <v>6</v>
      </c>
      <c r="D231" s="167">
        <v>209.52</v>
      </c>
      <c r="E231" s="167"/>
      <c r="F231" s="167"/>
      <c r="G231" s="203">
        <v>214.32</v>
      </c>
      <c r="H231" s="203"/>
      <c r="I231" s="203"/>
      <c r="J231" s="167">
        <v>215.76</v>
      </c>
      <c r="K231" s="167"/>
      <c r="L231" s="167"/>
      <c r="M231" s="167">
        <v>220.58</v>
      </c>
      <c r="N231" s="167"/>
      <c r="O231" s="167"/>
      <c r="P231" s="167">
        <v>226.07</v>
      </c>
      <c r="Q231" s="167"/>
      <c r="R231" s="167"/>
      <c r="S231" s="164" t="s">
        <v>7</v>
      </c>
      <c r="T231" s="164"/>
      <c r="U231" s="164"/>
      <c r="V231" s="164"/>
      <c r="W231" s="164"/>
    </row>
    <row r="232" spans="1:23" ht="15.75" customHeight="1" thickBot="1">
      <c r="A232" s="8"/>
      <c r="B232" s="9"/>
      <c r="C232" s="173"/>
      <c r="D232" s="174" t="s">
        <v>270</v>
      </c>
      <c r="E232" s="174"/>
      <c r="F232" s="174"/>
      <c r="G232" s="180" t="s">
        <v>279</v>
      </c>
      <c r="H232" s="180"/>
      <c r="I232" s="180"/>
      <c r="J232" s="175" t="s">
        <v>286</v>
      </c>
      <c r="K232" s="175"/>
      <c r="L232" s="175"/>
      <c r="M232" s="174" t="s">
        <v>439</v>
      </c>
      <c r="N232" s="174"/>
      <c r="O232" s="174"/>
      <c r="P232" s="174" t="s">
        <v>279</v>
      </c>
      <c r="Q232" s="174"/>
      <c r="R232" s="174"/>
      <c r="S232" s="8"/>
      <c r="T232" s="9"/>
      <c r="U232" s="9"/>
      <c r="V232" s="9"/>
      <c r="W232" s="9"/>
    </row>
    <row r="233" spans="1:23" ht="15.75" thickBot="1">
      <c r="A233" s="8"/>
      <c r="B233" s="7"/>
      <c r="C233" s="173" t="s">
        <v>8</v>
      </c>
      <c r="D233" s="176">
        <v>11.184</v>
      </c>
      <c r="E233" s="176"/>
      <c r="F233" s="176"/>
      <c r="G233" s="176">
        <v>10.275</v>
      </c>
      <c r="H233" s="176"/>
      <c r="I233" s="176"/>
      <c r="J233" s="176">
        <v>10.86</v>
      </c>
      <c r="K233" s="176"/>
      <c r="L233" s="176"/>
      <c r="M233" s="176">
        <v>10.657</v>
      </c>
      <c r="N233" s="176"/>
      <c r="O233" s="176"/>
      <c r="P233" s="176">
        <v>10.188</v>
      </c>
      <c r="Q233" s="176"/>
      <c r="R233" s="176"/>
      <c r="S233" s="164" t="s">
        <v>9</v>
      </c>
      <c r="T233" s="164"/>
      <c r="U233" s="164"/>
      <c r="V233" s="164"/>
      <c r="W233" s="164"/>
    </row>
    <row r="234" spans="1:23" ht="15.75" customHeight="1" thickBot="1">
      <c r="A234" s="8"/>
      <c r="B234" s="7"/>
      <c r="C234" s="173"/>
      <c r="D234" s="174" t="s">
        <v>119</v>
      </c>
      <c r="E234" s="174"/>
      <c r="F234" s="174"/>
      <c r="G234" s="175" t="s">
        <v>279</v>
      </c>
      <c r="H234" s="175"/>
      <c r="I234" s="175"/>
      <c r="J234" s="175" t="s">
        <v>270</v>
      </c>
      <c r="K234" s="175"/>
      <c r="L234" s="175"/>
      <c r="M234" s="174" t="s">
        <v>439</v>
      </c>
      <c r="N234" s="174"/>
      <c r="O234" s="174"/>
      <c r="P234" s="174" t="s">
        <v>279</v>
      </c>
      <c r="Q234" s="174"/>
      <c r="R234" s="174"/>
      <c r="S234" s="8"/>
      <c r="T234" s="9"/>
      <c r="U234" s="9"/>
      <c r="V234" s="9"/>
      <c r="W234" s="9"/>
    </row>
    <row r="235" spans="1:23" ht="15.75" thickBot="1">
      <c r="A235" s="8"/>
      <c r="B235" s="7"/>
      <c r="C235" s="27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9"/>
      <c r="U235" s="9"/>
      <c r="V235" s="9"/>
      <c r="W235" s="9"/>
    </row>
    <row r="236" spans="1:23" ht="15">
      <c r="A236" s="163" t="s">
        <v>10</v>
      </c>
      <c r="B236" s="168" t="s">
        <v>11</v>
      </c>
      <c r="C236" s="169" t="s">
        <v>12</v>
      </c>
      <c r="D236" s="170" t="s">
        <v>13</v>
      </c>
      <c r="E236" s="171"/>
      <c r="F236" s="172"/>
      <c r="G236" s="170" t="s">
        <v>14</v>
      </c>
      <c r="H236" s="171"/>
      <c r="I236" s="172"/>
      <c r="J236" s="177" t="s">
        <v>5</v>
      </c>
      <c r="K236" s="178"/>
      <c r="L236" s="179"/>
      <c r="M236" s="177" t="s">
        <v>22</v>
      </c>
      <c r="N236" s="178"/>
      <c r="O236" s="179"/>
      <c r="P236" s="177" t="s">
        <v>23</v>
      </c>
      <c r="Q236" s="178"/>
      <c r="R236" s="179"/>
      <c r="S236" s="165" t="s">
        <v>15</v>
      </c>
      <c r="T236" s="20"/>
      <c r="U236" s="20"/>
      <c r="V236" s="20"/>
      <c r="W236" s="28"/>
    </row>
    <row r="237" spans="1:23" ht="15.75">
      <c r="A237" s="163"/>
      <c r="B237" s="168"/>
      <c r="C237" s="169"/>
      <c r="D237" s="45" t="s">
        <v>16</v>
      </c>
      <c r="E237" s="35" t="s">
        <v>18</v>
      </c>
      <c r="F237" s="46" t="s">
        <v>19</v>
      </c>
      <c r="G237" s="45" t="s">
        <v>16</v>
      </c>
      <c r="H237" s="35" t="s">
        <v>18</v>
      </c>
      <c r="I237" s="46" t="s">
        <v>19</v>
      </c>
      <c r="J237" s="45" t="s">
        <v>16</v>
      </c>
      <c r="K237" s="35" t="s">
        <v>18</v>
      </c>
      <c r="L237" s="46" t="s">
        <v>19</v>
      </c>
      <c r="M237" s="45" t="s">
        <v>16</v>
      </c>
      <c r="N237" s="35" t="s">
        <v>18</v>
      </c>
      <c r="O237" s="46" t="s">
        <v>19</v>
      </c>
      <c r="P237" s="45" t="s">
        <v>16</v>
      </c>
      <c r="Q237" s="35" t="s">
        <v>18</v>
      </c>
      <c r="R237" s="46" t="s">
        <v>19</v>
      </c>
      <c r="S237" s="166"/>
      <c r="T237" s="30"/>
      <c r="U237" s="30"/>
      <c r="V237" s="30"/>
      <c r="W237" s="18"/>
    </row>
    <row r="238" spans="1:41" ht="15.75">
      <c r="A238" s="101">
        <v>1</v>
      </c>
      <c r="B238" s="130" t="s">
        <v>50</v>
      </c>
      <c r="C238" s="110" t="s">
        <v>271</v>
      </c>
      <c r="D238" s="115">
        <v>50</v>
      </c>
      <c r="E238" s="116"/>
      <c r="F238" s="113">
        <v>5</v>
      </c>
      <c r="G238" s="115"/>
      <c r="H238" s="116"/>
      <c r="I238" s="113"/>
      <c r="J238" s="115">
        <v>50</v>
      </c>
      <c r="K238" s="116"/>
      <c r="L238" s="113"/>
      <c r="M238" s="115"/>
      <c r="N238" s="116"/>
      <c r="O238" s="113"/>
      <c r="P238" s="115"/>
      <c r="Q238" s="116"/>
      <c r="R238" s="113"/>
      <c r="S238" s="117">
        <f>SUM(D238:R238)</f>
        <v>105</v>
      </c>
      <c r="T238" s="31"/>
      <c r="U238" s="30"/>
      <c r="V238" s="30"/>
      <c r="W238" s="18"/>
      <c r="AN238" s="9"/>
      <c r="AO238" s="9"/>
    </row>
    <row r="239" spans="1:41" ht="15.75">
      <c r="A239" s="101">
        <v>2</v>
      </c>
      <c r="B239" s="133" t="s">
        <v>274</v>
      </c>
      <c r="C239" s="44" t="s">
        <v>116</v>
      </c>
      <c r="D239" s="115">
        <v>10</v>
      </c>
      <c r="E239" s="116"/>
      <c r="F239" s="113"/>
      <c r="G239" s="115">
        <v>50</v>
      </c>
      <c r="H239" s="116"/>
      <c r="I239" s="113"/>
      <c r="J239" s="115">
        <v>37</v>
      </c>
      <c r="K239" s="116"/>
      <c r="L239" s="113"/>
      <c r="M239" s="115">
        <v>5</v>
      </c>
      <c r="N239" s="116"/>
      <c r="O239" s="113"/>
      <c r="P239" s="115">
        <v>3</v>
      </c>
      <c r="Q239" s="116"/>
      <c r="R239" s="113"/>
      <c r="S239" s="117">
        <f>SUM(D239:R239)</f>
        <v>105</v>
      </c>
      <c r="T239" s="31"/>
      <c r="U239" s="30"/>
      <c r="V239" s="30"/>
      <c r="W239" s="18"/>
      <c r="AN239" s="9"/>
      <c r="AO239" s="9"/>
    </row>
    <row r="240" spans="1:41" ht="15.75">
      <c r="A240" s="101">
        <v>3</v>
      </c>
      <c r="B240" s="128" t="s">
        <v>272</v>
      </c>
      <c r="C240" s="144" t="s">
        <v>65</v>
      </c>
      <c r="D240" s="115">
        <v>37</v>
      </c>
      <c r="E240" s="116"/>
      <c r="F240" s="113"/>
      <c r="G240" s="115">
        <v>25</v>
      </c>
      <c r="H240" s="116"/>
      <c r="I240" s="113"/>
      <c r="J240" s="115">
        <v>5</v>
      </c>
      <c r="K240" s="116"/>
      <c r="L240" s="113"/>
      <c r="M240" s="115">
        <v>10</v>
      </c>
      <c r="N240" s="116"/>
      <c r="O240" s="113"/>
      <c r="P240" s="115">
        <v>5</v>
      </c>
      <c r="Q240" s="116"/>
      <c r="R240" s="113"/>
      <c r="S240" s="117">
        <f>SUM(D240:R240)</f>
        <v>82</v>
      </c>
      <c r="T240" s="31"/>
      <c r="U240" s="30"/>
      <c r="V240" s="30"/>
      <c r="W240" s="18"/>
      <c r="AN240" s="9"/>
      <c r="AO240" s="9"/>
    </row>
    <row r="241" spans="1:23" ht="15.75">
      <c r="A241" s="33">
        <v>4</v>
      </c>
      <c r="B241" s="39" t="s">
        <v>284</v>
      </c>
      <c r="C241" s="43" t="s">
        <v>116</v>
      </c>
      <c r="D241" s="47"/>
      <c r="E241" s="36"/>
      <c r="F241" s="48"/>
      <c r="G241" s="47">
        <v>5</v>
      </c>
      <c r="H241" s="36"/>
      <c r="I241" s="48"/>
      <c r="J241" s="47">
        <v>25</v>
      </c>
      <c r="K241" s="36"/>
      <c r="L241" s="48"/>
      <c r="M241" s="47">
        <v>25</v>
      </c>
      <c r="N241" s="36"/>
      <c r="O241" s="48"/>
      <c r="P241" s="47">
        <v>25</v>
      </c>
      <c r="Q241" s="36"/>
      <c r="R241" s="48"/>
      <c r="S241" s="117">
        <f>SUM(D241:R241)</f>
        <v>80</v>
      </c>
      <c r="T241" s="31"/>
      <c r="U241" s="30"/>
      <c r="V241" s="30"/>
      <c r="W241" s="18"/>
    </row>
    <row r="242" spans="1:23" ht="15.75">
      <c r="A242" s="33">
        <v>5</v>
      </c>
      <c r="B242" s="39" t="s">
        <v>167</v>
      </c>
      <c r="C242" s="43" t="s">
        <v>276</v>
      </c>
      <c r="D242" s="47"/>
      <c r="E242" s="36"/>
      <c r="F242" s="48"/>
      <c r="G242" s="47">
        <v>10</v>
      </c>
      <c r="H242" s="36">
        <v>5</v>
      </c>
      <c r="I242" s="48">
        <v>5</v>
      </c>
      <c r="J242" s="47"/>
      <c r="K242" s="36"/>
      <c r="L242" s="48"/>
      <c r="M242" s="47"/>
      <c r="N242" s="36"/>
      <c r="O242" s="48"/>
      <c r="P242" s="47">
        <v>50</v>
      </c>
      <c r="Q242" s="36">
        <v>5</v>
      </c>
      <c r="R242" s="48">
        <v>5</v>
      </c>
      <c r="S242" s="117">
        <f>SUM(D242:R242)</f>
        <v>80</v>
      </c>
      <c r="T242" s="31"/>
      <c r="U242" s="30"/>
      <c r="V242" s="30"/>
      <c r="W242" s="18"/>
    </row>
    <row r="243" spans="1:23" ht="15.75">
      <c r="A243" s="33">
        <v>6</v>
      </c>
      <c r="B243" s="39" t="s">
        <v>437</v>
      </c>
      <c r="C243" s="43" t="s">
        <v>438</v>
      </c>
      <c r="D243" s="47"/>
      <c r="E243" s="36"/>
      <c r="F243" s="48"/>
      <c r="G243" s="47"/>
      <c r="H243" s="36"/>
      <c r="I243" s="48"/>
      <c r="J243" s="47"/>
      <c r="K243" s="36"/>
      <c r="L243" s="48"/>
      <c r="M243" s="47">
        <v>50</v>
      </c>
      <c r="N243" s="36">
        <v>5</v>
      </c>
      <c r="O243" s="48"/>
      <c r="P243" s="47">
        <v>23</v>
      </c>
      <c r="Q243" s="36"/>
      <c r="R243" s="48"/>
      <c r="S243" s="117">
        <f>SUM(D243:R243)</f>
        <v>78</v>
      </c>
      <c r="T243" s="31"/>
      <c r="U243" s="30"/>
      <c r="V243" s="30"/>
      <c r="W243" s="18"/>
    </row>
    <row r="244" spans="1:23" ht="15.75">
      <c r="A244" s="33">
        <v>7</v>
      </c>
      <c r="B244" s="157" t="s">
        <v>273</v>
      </c>
      <c r="C244" s="144" t="s">
        <v>203</v>
      </c>
      <c r="D244" s="47">
        <v>25</v>
      </c>
      <c r="E244" s="36">
        <v>5</v>
      </c>
      <c r="F244" s="48"/>
      <c r="G244" s="47"/>
      <c r="H244" s="36"/>
      <c r="I244" s="48"/>
      <c r="J244" s="47">
        <v>10</v>
      </c>
      <c r="K244" s="36"/>
      <c r="L244" s="48"/>
      <c r="M244" s="47"/>
      <c r="N244" s="36"/>
      <c r="O244" s="48"/>
      <c r="P244" s="47">
        <v>37</v>
      </c>
      <c r="Q244" s="36"/>
      <c r="R244" s="48"/>
      <c r="S244" s="117">
        <f aca="true" t="shared" si="6" ref="S244:S252">SUM(D244:R244)</f>
        <v>77</v>
      </c>
      <c r="T244" s="31"/>
      <c r="U244" s="30"/>
      <c r="V244" s="30"/>
      <c r="W244" s="18"/>
    </row>
    <row r="245" spans="1:23" ht="15.75">
      <c r="A245" s="33">
        <v>8</v>
      </c>
      <c r="B245" s="92" t="s">
        <v>283</v>
      </c>
      <c r="C245" s="110" t="s">
        <v>98</v>
      </c>
      <c r="D245" s="115"/>
      <c r="E245" s="116"/>
      <c r="F245" s="113"/>
      <c r="G245" s="115">
        <v>7</v>
      </c>
      <c r="H245" s="116"/>
      <c r="I245" s="113"/>
      <c r="J245" s="115"/>
      <c r="K245" s="116"/>
      <c r="L245" s="113"/>
      <c r="M245" s="115">
        <v>37</v>
      </c>
      <c r="N245" s="116"/>
      <c r="O245" s="113"/>
      <c r="P245" s="115"/>
      <c r="Q245" s="116"/>
      <c r="R245" s="113"/>
      <c r="S245" s="117">
        <f t="shared" si="6"/>
        <v>44</v>
      </c>
      <c r="T245" s="31"/>
      <c r="U245" s="30"/>
      <c r="V245" s="30"/>
      <c r="W245" s="18"/>
    </row>
    <row r="246" spans="1:23" ht="15.75">
      <c r="A246" s="33">
        <v>9</v>
      </c>
      <c r="B246" s="87" t="s">
        <v>280</v>
      </c>
      <c r="C246" s="93" t="s">
        <v>281</v>
      </c>
      <c r="D246" s="115"/>
      <c r="E246" s="116"/>
      <c r="F246" s="113"/>
      <c r="G246" s="115">
        <v>37</v>
      </c>
      <c r="H246" s="116"/>
      <c r="I246" s="113"/>
      <c r="J246" s="115"/>
      <c r="K246" s="116"/>
      <c r="L246" s="113"/>
      <c r="M246" s="115"/>
      <c r="N246" s="116"/>
      <c r="O246" s="113"/>
      <c r="P246" s="115"/>
      <c r="Q246" s="116"/>
      <c r="R246" s="113"/>
      <c r="S246" s="117">
        <f t="shared" si="6"/>
        <v>37</v>
      </c>
      <c r="T246" s="31"/>
      <c r="U246" s="30"/>
      <c r="V246" s="30"/>
      <c r="W246" s="18"/>
    </row>
    <row r="247" spans="1:23" ht="15.75">
      <c r="A247" s="33">
        <v>10</v>
      </c>
      <c r="B247" s="92" t="s">
        <v>287</v>
      </c>
      <c r="C247" s="93" t="s">
        <v>107</v>
      </c>
      <c r="D247" s="115"/>
      <c r="E247" s="116"/>
      <c r="F247" s="113"/>
      <c r="G247" s="115"/>
      <c r="H247" s="116"/>
      <c r="I247" s="113"/>
      <c r="J247" s="115">
        <v>23</v>
      </c>
      <c r="K247" s="116">
        <v>5</v>
      </c>
      <c r="L247" s="113"/>
      <c r="M247" s="115"/>
      <c r="N247" s="116"/>
      <c r="O247" s="113"/>
      <c r="P247" s="115"/>
      <c r="Q247" s="116"/>
      <c r="R247" s="113"/>
      <c r="S247" s="117">
        <f t="shared" si="6"/>
        <v>28</v>
      </c>
      <c r="T247" s="31"/>
      <c r="U247" s="30"/>
      <c r="V247" s="30"/>
      <c r="W247" s="18"/>
    </row>
    <row r="248" spans="1:23" ht="15.75">
      <c r="A248" s="33">
        <v>11</v>
      </c>
      <c r="B248" s="139" t="s">
        <v>282</v>
      </c>
      <c r="C248" s="93" t="s">
        <v>118</v>
      </c>
      <c r="D248" s="115"/>
      <c r="E248" s="116"/>
      <c r="F248" s="113"/>
      <c r="G248" s="115">
        <v>23</v>
      </c>
      <c r="H248" s="116"/>
      <c r="I248" s="113"/>
      <c r="J248" s="115"/>
      <c r="K248" s="116"/>
      <c r="L248" s="113"/>
      <c r="M248" s="115">
        <v>3</v>
      </c>
      <c r="N248" s="116"/>
      <c r="O248" s="113"/>
      <c r="P248" s="115"/>
      <c r="Q248" s="116"/>
      <c r="R248" s="113"/>
      <c r="S248" s="117">
        <f t="shared" si="6"/>
        <v>26</v>
      </c>
      <c r="T248" s="31"/>
      <c r="U248" s="30"/>
      <c r="V248" s="30"/>
      <c r="W248" s="18"/>
    </row>
    <row r="249" spans="1:23" ht="15.75">
      <c r="A249" s="33">
        <v>12</v>
      </c>
      <c r="B249" s="92" t="s">
        <v>189</v>
      </c>
      <c r="C249" s="44" t="s">
        <v>118</v>
      </c>
      <c r="D249" s="115">
        <v>23</v>
      </c>
      <c r="E249" s="116"/>
      <c r="F249" s="113"/>
      <c r="G249" s="115"/>
      <c r="H249" s="116"/>
      <c r="I249" s="113"/>
      <c r="J249" s="115"/>
      <c r="K249" s="116"/>
      <c r="L249" s="113"/>
      <c r="M249" s="115"/>
      <c r="N249" s="116"/>
      <c r="O249" s="113"/>
      <c r="P249" s="115"/>
      <c r="Q249" s="116"/>
      <c r="R249" s="113"/>
      <c r="S249" s="117">
        <f t="shared" si="6"/>
        <v>23</v>
      </c>
      <c r="T249" s="31"/>
      <c r="U249" s="30"/>
      <c r="V249" s="30"/>
      <c r="W249" s="18"/>
    </row>
    <row r="250" spans="1:23" ht="15.75">
      <c r="A250" s="33">
        <v>13</v>
      </c>
      <c r="B250" s="34" t="s">
        <v>254</v>
      </c>
      <c r="C250" s="44" t="s">
        <v>74</v>
      </c>
      <c r="D250" s="47"/>
      <c r="E250" s="36"/>
      <c r="F250" s="48"/>
      <c r="G250" s="47"/>
      <c r="H250" s="36"/>
      <c r="I250" s="48"/>
      <c r="J250" s="47"/>
      <c r="K250" s="36"/>
      <c r="L250" s="48"/>
      <c r="M250" s="47">
        <v>23</v>
      </c>
      <c r="N250" s="36"/>
      <c r="O250" s="48"/>
      <c r="P250" s="47"/>
      <c r="Q250" s="36"/>
      <c r="R250" s="48"/>
      <c r="S250" s="117">
        <f t="shared" si="6"/>
        <v>23</v>
      </c>
      <c r="T250" s="31"/>
      <c r="U250" s="30"/>
      <c r="V250" s="30"/>
      <c r="W250" s="18"/>
    </row>
    <row r="251" spans="1:23" ht="15.75">
      <c r="A251" s="33">
        <v>14</v>
      </c>
      <c r="B251" s="85" t="s">
        <v>520</v>
      </c>
      <c r="C251" s="93" t="s">
        <v>289</v>
      </c>
      <c r="D251" s="115"/>
      <c r="E251" s="116"/>
      <c r="F251" s="113"/>
      <c r="G251" s="115"/>
      <c r="H251" s="116"/>
      <c r="I251" s="113"/>
      <c r="J251" s="115">
        <v>3</v>
      </c>
      <c r="K251" s="116"/>
      <c r="L251" s="113"/>
      <c r="M251" s="115"/>
      <c r="N251" s="116"/>
      <c r="O251" s="113"/>
      <c r="P251" s="115">
        <v>10</v>
      </c>
      <c r="Q251" s="116"/>
      <c r="R251" s="113"/>
      <c r="S251" s="117">
        <f t="shared" si="6"/>
        <v>13</v>
      </c>
      <c r="T251" s="31"/>
      <c r="U251" s="30"/>
      <c r="V251" s="30"/>
      <c r="W251" s="18"/>
    </row>
    <row r="252" spans="1:23" ht="15.75">
      <c r="A252" s="33">
        <v>15</v>
      </c>
      <c r="B252" s="39" t="s">
        <v>275</v>
      </c>
      <c r="C252" s="43" t="s">
        <v>276</v>
      </c>
      <c r="D252" s="47">
        <v>7</v>
      </c>
      <c r="E252" s="36"/>
      <c r="F252" s="48"/>
      <c r="G252" s="47"/>
      <c r="H252" s="36"/>
      <c r="I252" s="48"/>
      <c r="J252" s="47"/>
      <c r="K252" s="36"/>
      <c r="L252" s="48"/>
      <c r="M252" s="47"/>
      <c r="N252" s="36"/>
      <c r="O252" s="48"/>
      <c r="P252" s="47"/>
      <c r="Q252" s="36"/>
      <c r="R252" s="48"/>
      <c r="S252" s="117">
        <f t="shared" si="6"/>
        <v>7</v>
      </c>
      <c r="T252" s="31"/>
      <c r="U252" s="30"/>
      <c r="V252" s="30"/>
      <c r="W252" s="18"/>
    </row>
    <row r="253" spans="1:23" ht="15.75">
      <c r="A253" s="33">
        <v>16</v>
      </c>
      <c r="B253" s="39" t="s">
        <v>288</v>
      </c>
      <c r="C253" s="43" t="s">
        <v>276</v>
      </c>
      <c r="D253" s="47"/>
      <c r="E253" s="36"/>
      <c r="F253" s="48"/>
      <c r="G253" s="47"/>
      <c r="H253" s="36"/>
      <c r="I253" s="48"/>
      <c r="J253" s="47">
        <v>7</v>
      </c>
      <c r="K253" s="36"/>
      <c r="L253" s="48"/>
      <c r="M253" s="47"/>
      <c r="N253" s="36"/>
      <c r="O253" s="48"/>
      <c r="P253" s="47"/>
      <c r="Q253" s="36"/>
      <c r="R253" s="48"/>
      <c r="S253" s="117">
        <f>SUM(D253:R253)</f>
        <v>7</v>
      </c>
      <c r="T253" s="31"/>
      <c r="U253" s="30"/>
      <c r="V253" s="30"/>
      <c r="W253" s="18"/>
    </row>
    <row r="254" spans="1:23" ht="15.75">
      <c r="A254" s="33">
        <v>17</v>
      </c>
      <c r="B254" s="87" t="s">
        <v>440</v>
      </c>
      <c r="C254" s="93" t="s">
        <v>441</v>
      </c>
      <c r="D254" s="115"/>
      <c r="E254" s="116"/>
      <c r="F254" s="113"/>
      <c r="G254" s="115"/>
      <c r="H254" s="116"/>
      <c r="I254" s="113"/>
      <c r="J254" s="115"/>
      <c r="K254" s="116"/>
      <c r="L254" s="113"/>
      <c r="M254" s="115">
        <v>7</v>
      </c>
      <c r="N254" s="116"/>
      <c r="O254" s="113"/>
      <c r="P254" s="115"/>
      <c r="Q254" s="116"/>
      <c r="R254" s="113"/>
      <c r="S254" s="117">
        <f>SUM(D254:R254)</f>
        <v>7</v>
      </c>
      <c r="T254" s="31"/>
      <c r="U254" s="30"/>
      <c r="V254" s="30"/>
      <c r="W254" s="18"/>
    </row>
    <row r="255" spans="1:23" ht="15.75">
      <c r="A255" s="33">
        <v>18</v>
      </c>
      <c r="B255" s="70" t="s">
        <v>521</v>
      </c>
      <c r="C255" s="43" t="s">
        <v>74</v>
      </c>
      <c r="D255" s="47"/>
      <c r="E255" s="36"/>
      <c r="F255" s="48"/>
      <c r="G255" s="47"/>
      <c r="H255" s="36"/>
      <c r="I255" s="48"/>
      <c r="J255" s="47"/>
      <c r="K255" s="36"/>
      <c r="L255" s="48"/>
      <c r="M255" s="47"/>
      <c r="N255" s="36"/>
      <c r="O255" s="48"/>
      <c r="P255" s="47">
        <v>7</v>
      </c>
      <c r="Q255" s="36"/>
      <c r="R255" s="48"/>
      <c r="S255" s="117">
        <f>SUM(D255:R255)</f>
        <v>7</v>
      </c>
      <c r="T255" s="31"/>
      <c r="U255" s="30"/>
      <c r="V255" s="30"/>
      <c r="W255" s="18"/>
    </row>
    <row r="256" spans="1:23" ht="15.75" customHeight="1" hidden="1">
      <c r="A256" s="33">
        <v>16</v>
      </c>
      <c r="B256" s="39" t="s">
        <v>285</v>
      </c>
      <c r="C256" s="43" t="s">
        <v>276</v>
      </c>
      <c r="D256" s="47"/>
      <c r="E256" s="36"/>
      <c r="F256" s="48"/>
      <c r="G256" s="47">
        <v>3</v>
      </c>
      <c r="H256" s="36"/>
      <c r="I256" s="48"/>
      <c r="J256" s="47"/>
      <c r="K256" s="36"/>
      <c r="L256" s="48"/>
      <c r="M256" s="47"/>
      <c r="N256" s="36"/>
      <c r="O256" s="48"/>
      <c r="P256" s="47"/>
      <c r="Q256" s="36"/>
      <c r="R256" s="48"/>
      <c r="S256" s="117">
        <f>SUM(D256:R256)</f>
        <v>3</v>
      </c>
      <c r="T256" s="31"/>
      <c r="U256" s="30"/>
      <c r="V256" s="30"/>
      <c r="W256" s="18"/>
    </row>
    <row r="257" spans="1:23" ht="15.75" customHeight="1" hidden="1">
      <c r="A257" s="33">
        <v>17</v>
      </c>
      <c r="B257" s="39"/>
      <c r="C257" s="43"/>
      <c r="D257" s="47"/>
      <c r="E257" s="36"/>
      <c r="F257" s="48"/>
      <c r="G257" s="47"/>
      <c r="H257" s="36"/>
      <c r="I257" s="48"/>
      <c r="J257" s="47"/>
      <c r="K257" s="36"/>
      <c r="L257" s="48"/>
      <c r="M257" s="47"/>
      <c r="N257" s="36"/>
      <c r="O257" s="48"/>
      <c r="P257" s="47"/>
      <c r="Q257" s="36"/>
      <c r="R257" s="48"/>
      <c r="S257" s="117">
        <f aca="true" t="shared" si="7" ref="S257:S263">SUM(D257:R257)</f>
        <v>0</v>
      </c>
      <c r="T257" s="31"/>
      <c r="U257" s="30"/>
      <c r="V257" s="30"/>
      <c r="W257" s="18"/>
    </row>
    <row r="258" spans="1:23" ht="15.75" customHeight="1" hidden="1">
      <c r="A258" s="33">
        <v>18</v>
      </c>
      <c r="B258" s="34"/>
      <c r="C258" s="44"/>
      <c r="D258" s="47"/>
      <c r="E258" s="36"/>
      <c r="F258" s="48"/>
      <c r="G258" s="47"/>
      <c r="H258" s="36"/>
      <c r="I258" s="48"/>
      <c r="J258" s="47"/>
      <c r="K258" s="36"/>
      <c r="L258" s="48"/>
      <c r="M258" s="47"/>
      <c r="N258" s="36"/>
      <c r="O258" s="48"/>
      <c r="P258" s="47"/>
      <c r="Q258" s="36"/>
      <c r="R258" s="48"/>
      <c r="S258" s="117">
        <f t="shared" si="7"/>
        <v>0</v>
      </c>
      <c r="T258" s="31"/>
      <c r="U258" s="30"/>
      <c r="V258" s="30"/>
      <c r="W258" s="18"/>
    </row>
    <row r="259" spans="1:23" ht="15.75" customHeight="1" hidden="1">
      <c r="A259" s="33">
        <v>19</v>
      </c>
      <c r="B259" s="39"/>
      <c r="C259" s="43"/>
      <c r="D259" s="47"/>
      <c r="E259" s="36"/>
      <c r="F259" s="48"/>
      <c r="G259" s="47"/>
      <c r="H259" s="36"/>
      <c r="I259" s="48"/>
      <c r="J259" s="47"/>
      <c r="K259" s="36"/>
      <c r="L259" s="48"/>
      <c r="M259" s="47"/>
      <c r="N259" s="36"/>
      <c r="O259" s="48"/>
      <c r="P259" s="47"/>
      <c r="Q259" s="36"/>
      <c r="R259" s="48"/>
      <c r="S259" s="117">
        <f t="shared" si="7"/>
        <v>0</v>
      </c>
      <c r="T259" s="31"/>
      <c r="U259" s="30"/>
      <c r="V259" s="30"/>
      <c r="W259" s="18"/>
    </row>
    <row r="260" spans="1:23" ht="15.75" customHeight="1" hidden="1">
      <c r="A260" s="33">
        <v>20</v>
      </c>
      <c r="B260" s="34"/>
      <c r="C260" s="44"/>
      <c r="D260" s="47"/>
      <c r="E260" s="36"/>
      <c r="F260" s="48"/>
      <c r="G260" s="47"/>
      <c r="H260" s="36"/>
      <c r="I260" s="48"/>
      <c r="J260" s="47"/>
      <c r="K260" s="36"/>
      <c r="L260" s="48"/>
      <c r="M260" s="47"/>
      <c r="N260" s="36"/>
      <c r="O260" s="48"/>
      <c r="P260" s="47"/>
      <c r="Q260" s="36"/>
      <c r="R260" s="48"/>
      <c r="S260" s="117">
        <f t="shared" si="7"/>
        <v>0</v>
      </c>
      <c r="T260" s="31"/>
      <c r="U260" s="30"/>
      <c r="V260" s="30"/>
      <c r="W260" s="18"/>
    </row>
    <row r="261" spans="1:23" ht="15.75" customHeight="1" hidden="1">
      <c r="A261" s="33">
        <v>21</v>
      </c>
      <c r="B261" s="39"/>
      <c r="C261" s="43"/>
      <c r="D261" s="47"/>
      <c r="E261" s="36"/>
      <c r="F261" s="48"/>
      <c r="G261" s="47"/>
      <c r="H261" s="36"/>
      <c r="I261" s="48"/>
      <c r="J261" s="47"/>
      <c r="K261" s="36"/>
      <c r="L261" s="48"/>
      <c r="M261" s="47"/>
      <c r="N261" s="36"/>
      <c r="O261" s="48"/>
      <c r="P261" s="47"/>
      <c r="Q261" s="36"/>
      <c r="R261" s="48"/>
      <c r="S261" s="117">
        <f t="shared" si="7"/>
        <v>0</v>
      </c>
      <c r="T261" s="31"/>
      <c r="U261" s="30"/>
      <c r="V261" s="30"/>
      <c r="W261" s="18"/>
    </row>
    <row r="262" spans="1:23" ht="15.75" customHeight="1" hidden="1">
      <c r="A262" s="33">
        <v>22</v>
      </c>
      <c r="B262" s="34"/>
      <c r="C262" s="44"/>
      <c r="D262" s="47"/>
      <c r="E262" s="36"/>
      <c r="F262" s="48"/>
      <c r="G262" s="47"/>
      <c r="H262" s="36"/>
      <c r="I262" s="48"/>
      <c r="J262" s="47"/>
      <c r="K262" s="36"/>
      <c r="L262" s="48"/>
      <c r="M262" s="47"/>
      <c r="N262" s="36"/>
      <c r="O262" s="48"/>
      <c r="P262" s="47"/>
      <c r="Q262" s="36"/>
      <c r="R262" s="48"/>
      <c r="S262" s="117">
        <f t="shared" si="7"/>
        <v>0</v>
      </c>
      <c r="T262" s="31"/>
      <c r="U262" s="30"/>
      <c r="V262" s="30"/>
      <c r="W262" s="18"/>
    </row>
    <row r="263" spans="1:23" ht="15.75" customHeight="1" hidden="1">
      <c r="A263" s="33">
        <v>23</v>
      </c>
      <c r="B263" s="39"/>
      <c r="C263" s="43"/>
      <c r="D263" s="47"/>
      <c r="E263" s="36"/>
      <c r="F263" s="48"/>
      <c r="G263" s="47"/>
      <c r="H263" s="36"/>
      <c r="I263" s="48"/>
      <c r="J263" s="47"/>
      <c r="K263" s="36"/>
      <c r="L263" s="48"/>
      <c r="M263" s="47"/>
      <c r="N263" s="36"/>
      <c r="O263" s="48"/>
      <c r="P263" s="47"/>
      <c r="Q263" s="36"/>
      <c r="R263" s="48"/>
      <c r="S263" s="117">
        <f t="shared" si="7"/>
        <v>0</v>
      </c>
      <c r="T263" s="31"/>
      <c r="U263" s="30"/>
      <c r="V263" s="30"/>
      <c r="W263" s="18"/>
    </row>
    <row r="264" spans="1:23" ht="15.75">
      <c r="A264" s="33">
        <v>19</v>
      </c>
      <c r="B264" s="87" t="s">
        <v>277</v>
      </c>
      <c r="C264" s="93" t="s">
        <v>55</v>
      </c>
      <c r="D264" s="115">
        <v>5</v>
      </c>
      <c r="E264" s="116"/>
      <c r="F264" s="113"/>
      <c r="G264" s="115"/>
      <c r="H264" s="116"/>
      <c r="I264" s="113"/>
      <c r="J264" s="115"/>
      <c r="K264" s="116"/>
      <c r="L264" s="113"/>
      <c r="M264" s="115"/>
      <c r="N264" s="116"/>
      <c r="O264" s="113"/>
      <c r="P264" s="115"/>
      <c r="Q264" s="116"/>
      <c r="R264" s="113"/>
      <c r="S264" s="117">
        <f>SUM(D264:R264)</f>
        <v>5</v>
      </c>
      <c r="T264" s="31"/>
      <c r="U264" s="30"/>
      <c r="V264" s="30"/>
      <c r="W264" s="18"/>
    </row>
    <row r="265" spans="1:23" ht="15.75">
      <c r="A265" s="33">
        <v>20</v>
      </c>
      <c r="B265" s="39" t="s">
        <v>278</v>
      </c>
      <c r="C265" s="43" t="s">
        <v>66</v>
      </c>
      <c r="D265" s="47">
        <v>3</v>
      </c>
      <c r="E265" s="36"/>
      <c r="F265" s="48"/>
      <c r="G265" s="47"/>
      <c r="H265" s="36"/>
      <c r="I265" s="48"/>
      <c r="J265" s="47"/>
      <c r="K265" s="36"/>
      <c r="L265" s="48"/>
      <c r="M265" s="47"/>
      <c r="N265" s="36"/>
      <c r="O265" s="48"/>
      <c r="P265" s="47"/>
      <c r="Q265" s="36"/>
      <c r="R265" s="48"/>
      <c r="S265" s="117">
        <f>SUM(D265:R265)</f>
        <v>3</v>
      </c>
      <c r="T265" s="31"/>
      <c r="U265" s="30"/>
      <c r="V265" s="30"/>
      <c r="W265" s="18"/>
    </row>
    <row r="266" spans="1:23" ht="15.75">
      <c r="A266" s="33">
        <v>21</v>
      </c>
      <c r="B266" s="39" t="s">
        <v>285</v>
      </c>
      <c r="C266" s="43" t="s">
        <v>276</v>
      </c>
      <c r="D266" s="47"/>
      <c r="E266" s="36"/>
      <c r="F266" s="48"/>
      <c r="G266" s="47">
        <v>3</v>
      </c>
      <c r="H266" s="36"/>
      <c r="I266" s="48"/>
      <c r="J266" s="47"/>
      <c r="K266" s="36"/>
      <c r="L266" s="48"/>
      <c r="M266" s="47"/>
      <c r="N266" s="36"/>
      <c r="O266" s="48"/>
      <c r="P266" s="47"/>
      <c r="Q266" s="36"/>
      <c r="R266" s="48"/>
      <c r="S266" s="117">
        <f>SUM(D266:R266)</f>
        <v>3</v>
      </c>
      <c r="T266" s="31"/>
      <c r="U266" s="30"/>
      <c r="V266" s="30"/>
      <c r="W266" s="18"/>
    </row>
    <row r="269" spans="1:23" ht="16.5" thickBot="1">
      <c r="A269" s="187" t="s">
        <v>28</v>
      </c>
      <c r="B269" s="187"/>
      <c r="C269" s="187"/>
      <c r="D269" s="8"/>
      <c r="E269" s="8"/>
      <c r="F269" s="8"/>
      <c r="G269" s="8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9"/>
      <c r="U269" s="9"/>
      <c r="V269" s="9"/>
      <c r="W269" s="9"/>
    </row>
    <row r="270" spans="1:23" ht="15.75" thickBot="1">
      <c r="A270" s="8"/>
      <c r="B270" s="9"/>
      <c r="C270" s="173" t="s">
        <v>6</v>
      </c>
      <c r="D270" s="167">
        <v>235.59</v>
      </c>
      <c r="E270" s="167"/>
      <c r="F270" s="167"/>
      <c r="G270" s="203">
        <v>201.54</v>
      </c>
      <c r="H270" s="203"/>
      <c r="I270" s="203"/>
      <c r="J270" s="167">
        <v>237.07</v>
      </c>
      <c r="K270" s="167"/>
      <c r="L270" s="167"/>
      <c r="M270" s="167">
        <v>205.83</v>
      </c>
      <c r="N270" s="167"/>
      <c r="O270" s="167"/>
      <c r="P270" s="167">
        <v>235.71</v>
      </c>
      <c r="Q270" s="167"/>
      <c r="R270" s="167"/>
      <c r="S270" s="164" t="s">
        <v>7</v>
      </c>
      <c r="T270" s="164"/>
      <c r="U270" s="164"/>
      <c r="V270" s="164"/>
      <c r="W270" s="164"/>
    </row>
    <row r="271" spans="1:23" ht="15.75" thickBot="1">
      <c r="A271" s="8"/>
      <c r="B271" s="9"/>
      <c r="C271" s="173"/>
      <c r="D271" s="174" t="s">
        <v>119</v>
      </c>
      <c r="E271" s="174"/>
      <c r="F271" s="174"/>
      <c r="G271" s="175" t="s">
        <v>295</v>
      </c>
      <c r="H271" s="175"/>
      <c r="I271" s="175"/>
      <c r="J271" s="175" t="s">
        <v>119</v>
      </c>
      <c r="K271" s="175"/>
      <c r="L271" s="175"/>
      <c r="M271" s="174" t="s">
        <v>443</v>
      </c>
      <c r="N271" s="174"/>
      <c r="O271" s="174"/>
      <c r="P271" s="174" t="s">
        <v>119</v>
      </c>
      <c r="Q271" s="174"/>
      <c r="R271" s="174"/>
      <c r="S271" s="8"/>
      <c r="T271" s="9"/>
      <c r="U271" s="9"/>
      <c r="V271" s="9"/>
      <c r="W271" s="9"/>
    </row>
    <row r="272" spans="1:23" ht="15.75" thickBot="1">
      <c r="A272" s="8"/>
      <c r="B272" s="7"/>
      <c r="C272" s="173" t="s">
        <v>8</v>
      </c>
      <c r="D272" s="176">
        <v>10.126</v>
      </c>
      <c r="E272" s="176"/>
      <c r="F272" s="176"/>
      <c r="G272" s="176">
        <v>11.081</v>
      </c>
      <c r="H272" s="176"/>
      <c r="I272" s="176"/>
      <c r="J272" s="176">
        <v>9.778</v>
      </c>
      <c r="K272" s="176"/>
      <c r="L272" s="176"/>
      <c r="M272" s="176">
        <v>10.968</v>
      </c>
      <c r="N272" s="176"/>
      <c r="O272" s="176"/>
      <c r="P272" s="176">
        <v>10.151</v>
      </c>
      <c r="Q272" s="176"/>
      <c r="R272" s="176"/>
      <c r="S272" s="164" t="s">
        <v>9</v>
      </c>
      <c r="T272" s="164"/>
      <c r="U272" s="164"/>
      <c r="V272" s="164"/>
      <c r="W272" s="164"/>
    </row>
    <row r="273" spans="1:23" ht="15.75" thickBot="1">
      <c r="A273" s="8"/>
      <c r="B273" s="7"/>
      <c r="C273" s="173"/>
      <c r="D273" s="174" t="s">
        <v>77</v>
      </c>
      <c r="E273" s="174"/>
      <c r="F273" s="174"/>
      <c r="G273" s="175" t="s">
        <v>295</v>
      </c>
      <c r="H273" s="175"/>
      <c r="I273" s="175"/>
      <c r="J273" s="175" t="s">
        <v>119</v>
      </c>
      <c r="K273" s="175"/>
      <c r="L273" s="175"/>
      <c r="M273" s="174" t="s">
        <v>442</v>
      </c>
      <c r="N273" s="174"/>
      <c r="O273" s="174"/>
      <c r="P273" s="174" t="s">
        <v>119</v>
      </c>
      <c r="Q273" s="174"/>
      <c r="R273" s="174"/>
      <c r="S273" s="8"/>
      <c r="T273" s="9"/>
      <c r="U273" s="9"/>
      <c r="V273" s="9"/>
      <c r="W273" s="9"/>
    </row>
    <row r="274" spans="1:23" ht="15.75" thickBot="1">
      <c r="A274" s="8"/>
      <c r="B274" s="7"/>
      <c r="C274" s="27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"/>
      <c r="T274" s="9"/>
      <c r="U274" s="9"/>
      <c r="V274" s="9"/>
      <c r="W274" s="9"/>
    </row>
    <row r="275" spans="1:23" ht="15">
      <c r="A275" s="163" t="s">
        <v>10</v>
      </c>
      <c r="B275" s="168" t="s">
        <v>11</v>
      </c>
      <c r="C275" s="169" t="s">
        <v>12</v>
      </c>
      <c r="D275" s="170" t="s">
        <v>13</v>
      </c>
      <c r="E275" s="171"/>
      <c r="F275" s="172"/>
      <c r="G275" s="170" t="s">
        <v>14</v>
      </c>
      <c r="H275" s="171"/>
      <c r="I275" s="172"/>
      <c r="J275" s="177" t="s">
        <v>5</v>
      </c>
      <c r="K275" s="178"/>
      <c r="L275" s="179"/>
      <c r="M275" s="177" t="s">
        <v>22</v>
      </c>
      <c r="N275" s="178"/>
      <c r="O275" s="179"/>
      <c r="P275" s="177" t="s">
        <v>23</v>
      </c>
      <c r="Q275" s="178"/>
      <c r="R275" s="179"/>
      <c r="S275" s="165" t="s">
        <v>15</v>
      </c>
      <c r="T275" s="20"/>
      <c r="U275" s="20"/>
      <c r="V275" s="20"/>
      <c r="W275" s="28"/>
    </row>
    <row r="276" spans="1:23" ht="15.75">
      <c r="A276" s="163"/>
      <c r="B276" s="168"/>
      <c r="C276" s="169"/>
      <c r="D276" s="45" t="s">
        <v>16</v>
      </c>
      <c r="E276" s="35" t="s">
        <v>18</v>
      </c>
      <c r="F276" s="46" t="s">
        <v>19</v>
      </c>
      <c r="G276" s="45" t="s">
        <v>16</v>
      </c>
      <c r="H276" s="35" t="s">
        <v>18</v>
      </c>
      <c r="I276" s="46" t="s">
        <v>19</v>
      </c>
      <c r="J276" s="45" t="s">
        <v>16</v>
      </c>
      <c r="K276" s="35" t="s">
        <v>18</v>
      </c>
      <c r="L276" s="46" t="s">
        <v>19</v>
      </c>
      <c r="M276" s="45" t="s">
        <v>16</v>
      </c>
      <c r="N276" s="35" t="s">
        <v>18</v>
      </c>
      <c r="O276" s="46" t="s">
        <v>19</v>
      </c>
      <c r="P276" s="45" t="s">
        <v>16</v>
      </c>
      <c r="Q276" s="35" t="s">
        <v>18</v>
      </c>
      <c r="R276" s="46" t="s">
        <v>19</v>
      </c>
      <c r="S276" s="166"/>
      <c r="T276" s="30"/>
      <c r="U276" s="30"/>
      <c r="V276" s="30"/>
      <c r="W276" s="18"/>
    </row>
    <row r="277" spans="1:23" ht="15.75">
      <c r="A277" s="101">
        <v>1</v>
      </c>
      <c r="B277" s="127" t="s">
        <v>50</v>
      </c>
      <c r="C277" s="93" t="s">
        <v>120</v>
      </c>
      <c r="D277" s="115">
        <v>50</v>
      </c>
      <c r="E277" s="116">
        <v>5</v>
      </c>
      <c r="F277" s="113"/>
      <c r="G277" s="115"/>
      <c r="H277" s="116"/>
      <c r="I277" s="113"/>
      <c r="J277" s="115">
        <v>30</v>
      </c>
      <c r="K277" s="116">
        <v>5</v>
      </c>
      <c r="L277" s="113">
        <v>5</v>
      </c>
      <c r="M277" s="115"/>
      <c r="N277" s="116"/>
      <c r="O277" s="113"/>
      <c r="P277" s="115">
        <v>50</v>
      </c>
      <c r="Q277" s="116"/>
      <c r="R277" s="113"/>
      <c r="S277" s="117">
        <f>SUM(D277:R277)</f>
        <v>145</v>
      </c>
      <c r="T277" s="31"/>
      <c r="U277" s="30"/>
      <c r="V277" s="30"/>
      <c r="W277" s="18"/>
    </row>
    <row r="278" spans="1:23" ht="15.75">
      <c r="A278" s="101">
        <v>2</v>
      </c>
      <c r="B278" s="233" t="s">
        <v>290</v>
      </c>
      <c r="C278" s="93" t="s">
        <v>291</v>
      </c>
      <c r="D278" s="115">
        <v>25</v>
      </c>
      <c r="E278" s="116"/>
      <c r="F278" s="113"/>
      <c r="G278" s="115"/>
      <c r="H278" s="116"/>
      <c r="I278" s="113"/>
      <c r="J278" s="115"/>
      <c r="K278" s="116"/>
      <c r="L278" s="113"/>
      <c r="M278" s="115"/>
      <c r="N278" s="116"/>
      <c r="O278" s="113"/>
      <c r="P278" s="115">
        <v>37</v>
      </c>
      <c r="Q278" s="116"/>
      <c r="R278" s="113"/>
      <c r="S278" s="117">
        <f>SUM(D278:R278)</f>
        <v>62</v>
      </c>
      <c r="T278" s="31"/>
      <c r="U278" s="30"/>
      <c r="V278" s="30"/>
      <c r="W278" s="18"/>
    </row>
    <row r="279" spans="1:23" ht="15.75">
      <c r="A279" s="101">
        <v>3</v>
      </c>
      <c r="B279" s="132" t="s">
        <v>58</v>
      </c>
      <c r="C279" s="93" t="s">
        <v>121</v>
      </c>
      <c r="D279" s="115">
        <v>37</v>
      </c>
      <c r="E279" s="116"/>
      <c r="F279" s="113">
        <v>5</v>
      </c>
      <c r="G279" s="115"/>
      <c r="H279" s="116"/>
      <c r="I279" s="113"/>
      <c r="J279" s="115"/>
      <c r="K279" s="116"/>
      <c r="L279" s="113"/>
      <c r="M279" s="115"/>
      <c r="N279" s="116"/>
      <c r="O279" s="113"/>
      <c r="P279" s="115"/>
      <c r="Q279" s="116"/>
      <c r="R279" s="113"/>
      <c r="S279" s="117">
        <f>SUM(D279:R279)</f>
        <v>42</v>
      </c>
      <c r="T279" s="31"/>
      <c r="U279" s="30"/>
      <c r="V279" s="30"/>
      <c r="W279" s="18"/>
    </row>
    <row r="280" spans="1:23" ht="15.75">
      <c r="A280" s="33">
        <v>4</v>
      </c>
      <c r="B280" s="92" t="s">
        <v>444</v>
      </c>
      <c r="C280" s="93" t="s">
        <v>291</v>
      </c>
      <c r="D280" s="115"/>
      <c r="E280" s="116"/>
      <c r="F280" s="113"/>
      <c r="G280" s="115"/>
      <c r="H280" s="116"/>
      <c r="I280" s="113"/>
      <c r="J280" s="115"/>
      <c r="K280" s="116"/>
      <c r="L280" s="113"/>
      <c r="M280" s="115">
        <v>40</v>
      </c>
      <c r="N280" s="116"/>
      <c r="O280" s="113"/>
      <c r="P280" s="115"/>
      <c r="Q280" s="116"/>
      <c r="R280" s="113"/>
      <c r="S280" s="117">
        <f>SUM(D280:R280)</f>
        <v>40</v>
      </c>
      <c r="T280" s="31"/>
      <c r="U280" s="30"/>
      <c r="V280" s="30"/>
      <c r="W280" s="18"/>
    </row>
    <row r="281" spans="1:23" ht="15.75">
      <c r="A281" s="33">
        <v>5</v>
      </c>
      <c r="B281" s="92" t="s">
        <v>296</v>
      </c>
      <c r="C281" s="93" t="s">
        <v>193</v>
      </c>
      <c r="D281" s="115"/>
      <c r="E281" s="116"/>
      <c r="F281" s="113"/>
      <c r="G281" s="115">
        <v>30</v>
      </c>
      <c r="H281" s="116"/>
      <c r="I281" s="113"/>
      <c r="J281" s="115"/>
      <c r="K281" s="116"/>
      <c r="L281" s="113"/>
      <c r="M281" s="115"/>
      <c r="N281" s="116"/>
      <c r="O281" s="113"/>
      <c r="P281" s="115"/>
      <c r="Q281" s="116"/>
      <c r="R281" s="113"/>
      <c r="S281" s="117">
        <f>SUM(D281:R281)</f>
        <v>30</v>
      </c>
      <c r="T281" s="31"/>
      <c r="U281" s="30"/>
      <c r="V281" s="30"/>
      <c r="W281" s="18"/>
    </row>
    <row r="282" spans="1:23" ht="15.75">
      <c r="A282" s="33">
        <v>6</v>
      </c>
      <c r="B282" s="92" t="s">
        <v>293</v>
      </c>
      <c r="C282" s="93" t="s">
        <v>294</v>
      </c>
      <c r="D282" s="115">
        <v>10</v>
      </c>
      <c r="E282" s="116"/>
      <c r="F282" s="113"/>
      <c r="G282" s="115"/>
      <c r="H282" s="116"/>
      <c r="I282" s="113"/>
      <c r="J282" s="115"/>
      <c r="K282" s="116"/>
      <c r="L282" s="113"/>
      <c r="M282" s="115"/>
      <c r="N282" s="116"/>
      <c r="O282" s="113"/>
      <c r="P282" s="115">
        <v>15</v>
      </c>
      <c r="Q282" s="116"/>
      <c r="R282" s="113"/>
      <c r="S282" s="117">
        <f>SUM(D282:R282)</f>
        <v>25</v>
      </c>
      <c r="T282" s="31"/>
      <c r="U282" s="30"/>
      <c r="V282" s="30"/>
      <c r="W282" s="18"/>
    </row>
    <row r="283" spans="1:23" ht="18" customHeight="1" hidden="1">
      <c r="A283" s="33">
        <v>7</v>
      </c>
      <c r="B283" s="92" t="s">
        <v>190</v>
      </c>
      <c r="C283" s="93" t="s">
        <v>191</v>
      </c>
      <c r="D283" s="115"/>
      <c r="E283" s="116"/>
      <c r="F283" s="113"/>
      <c r="G283" s="115"/>
      <c r="H283" s="116"/>
      <c r="I283" s="113"/>
      <c r="J283" s="115">
        <v>17</v>
      </c>
      <c r="K283" s="116"/>
      <c r="L283" s="113"/>
      <c r="M283" s="115"/>
      <c r="N283" s="116"/>
      <c r="O283" s="113"/>
      <c r="P283" s="115"/>
      <c r="Q283" s="116"/>
      <c r="R283" s="113"/>
      <c r="S283" s="117">
        <f>SUM(D283:R283)</f>
        <v>17</v>
      </c>
      <c r="T283" s="31"/>
      <c r="U283" s="30"/>
      <c r="V283" s="30"/>
      <c r="W283" s="18"/>
    </row>
    <row r="284" spans="1:23" ht="15.75" hidden="1">
      <c r="A284" s="33">
        <v>8</v>
      </c>
      <c r="B284" s="92"/>
      <c r="C284" s="93"/>
      <c r="D284" s="115"/>
      <c r="E284" s="116"/>
      <c r="F284" s="113"/>
      <c r="G284" s="115"/>
      <c r="H284" s="116"/>
      <c r="I284" s="113"/>
      <c r="J284" s="115"/>
      <c r="K284" s="116"/>
      <c r="L284" s="113"/>
      <c r="M284" s="115"/>
      <c r="N284" s="116"/>
      <c r="O284" s="113"/>
      <c r="P284" s="115"/>
      <c r="Q284" s="116"/>
      <c r="R284" s="113"/>
      <c r="S284" s="117">
        <f aca="true" t="shared" si="8" ref="S284:S308">SUM(D284:R284)</f>
        <v>0</v>
      </c>
      <c r="T284" s="31"/>
      <c r="U284" s="30"/>
      <c r="V284" s="30"/>
      <c r="W284" s="18"/>
    </row>
    <row r="285" spans="1:23" ht="15.75" hidden="1">
      <c r="A285" s="33">
        <v>9</v>
      </c>
      <c r="B285" s="92"/>
      <c r="C285" s="93"/>
      <c r="D285" s="115"/>
      <c r="E285" s="116"/>
      <c r="F285" s="113"/>
      <c r="G285" s="115"/>
      <c r="H285" s="116"/>
      <c r="I285" s="113"/>
      <c r="J285" s="115"/>
      <c r="K285" s="116"/>
      <c r="L285" s="113"/>
      <c r="M285" s="115"/>
      <c r="N285" s="116"/>
      <c r="O285" s="113"/>
      <c r="P285" s="115"/>
      <c r="Q285" s="116"/>
      <c r="R285" s="113"/>
      <c r="S285" s="117">
        <f t="shared" si="8"/>
        <v>0</v>
      </c>
      <c r="T285" s="31"/>
      <c r="U285" s="30"/>
      <c r="V285" s="30"/>
      <c r="W285" s="18"/>
    </row>
    <row r="286" spans="1:23" ht="15.75" hidden="1">
      <c r="A286" s="33">
        <v>10</v>
      </c>
      <c r="B286" s="92"/>
      <c r="C286" s="93"/>
      <c r="D286" s="115"/>
      <c r="E286" s="116"/>
      <c r="F286" s="113"/>
      <c r="G286" s="115"/>
      <c r="H286" s="116"/>
      <c r="I286" s="113"/>
      <c r="J286" s="115"/>
      <c r="K286" s="116"/>
      <c r="L286" s="113"/>
      <c r="M286" s="115"/>
      <c r="N286" s="116"/>
      <c r="O286" s="113"/>
      <c r="P286" s="115"/>
      <c r="Q286" s="116"/>
      <c r="R286" s="113"/>
      <c r="S286" s="117">
        <f t="shared" si="8"/>
        <v>0</v>
      </c>
      <c r="T286" s="31"/>
      <c r="U286" s="30"/>
      <c r="V286" s="30"/>
      <c r="W286" s="18"/>
    </row>
    <row r="287" spans="1:23" ht="15.75" hidden="1">
      <c r="A287" s="33">
        <v>11</v>
      </c>
      <c r="B287" s="92"/>
      <c r="C287" s="93"/>
      <c r="D287" s="115"/>
      <c r="E287" s="116"/>
      <c r="F287" s="113"/>
      <c r="G287" s="115"/>
      <c r="H287" s="116"/>
      <c r="I287" s="113"/>
      <c r="J287" s="115"/>
      <c r="K287" s="116"/>
      <c r="L287" s="113"/>
      <c r="M287" s="115"/>
      <c r="N287" s="116"/>
      <c r="O287" s="113"/>
      <c r="P287" s="115"/>
      <c r="Q287" s="116"/>
      <c r="R287" s="113"/>
      <c r="S287" s="117">
        <f t="shared" si="8"/>
        <v>0</v>
      </c>
      <c r="U287" s="30"/>
      <c r="V287" s="30"/>
      <c r="W287" s="18"/>
    </row>
    <row r="288" spans="1:23" ht="15.75" hidden="1">
      <c r="A288" s="33">
        <v>12</v>
      </c>
      <c r="B288" s="92"/>
      <c r="C288" s="93"/>
      <c r="D288" s="115"/>
      <c r="E288" s="116"/>
      <c r="F288" s="113"/>
      <c r="G288" s="115"/>
      <c r="H288" s="116"/>
      <c r="I288" s="113"/>
      <c r="J288" s="115"/>
      <c r="K288" s="116"/>
      <c r="L288" s="113"/>
      <c r="M288" s="115"/>
      <c r="N288" s="116"/>
      <c r="O288" s="113"/>
      <c r="P288" s="115"/>
      <c r="Q288" s="116"/>
      <c r="R288" s="113"/>
      <c r="S288" s="117">
        <f t="shared" si="8"/>
        <v>0</v>
      </c>
      <c r="U288" s="30"/>
      <c r="V288" s="30"/>
      <c r="W288" s="18"/>
    </row>
    <row r="289" spans="1:23" ht="15.75" hidden="1">
      <c r="A289" s="33">
        <v>13</v>
      </c>
      <c r="B289" s="92"/>
      <c r="C289" s="93"/>
      <c r="D289" s="115"/>
      <c r="E289" s="116"/>
      <c r="F289" s="113"/>
      <c r="G289" s="115"/>
      <c r="H289" s="116"/>
      <c r="I289" s="113"/>
      <c r="J289" s="115"/>
      <c r="K289" s="116"/>
      <c r="L289" s="113"/>
      <c r="M289" s="115"/>
      <c r="N289" s="116"/>
      <c r="O289" s="113"/>
      <c r="P289" s="115"/>
      <c r="Q289" s="116"/>
      <c r="R289" s="113"/>
      <c r="S289" s="117">
        <f t="shared" si="8"/>
        <v>0</v>
      </c>
      <c r="U289" s="30"/>
      <c r="V289" s="30"/>
      <c r="W289" s="18"/>
    </row>
    <row r="290" spans="1:23" ht="15.75" hidden="1">
      <c r="A290" s="33">
        <v>14</v>
      </c>
      <c r="B290" s="92"/>
      <c r="C290" s="93"/>
      <c r="D290" s="115"/>
      <c r="E290" s="116"/>
      <c r="F290" s="113"/>
      <c r="G290" s="115"/>
      <c r="H290" s="116"/>
      <c r="I290" s="113"/>
      <c r="J290" s="115"/>
      <c r="K290" s="116"/>
      <c r="L290" s="113"/>
      <c r="M290" s="115"/>
      <c r="N290" s="116"/>
      <c r="O290" s="113"/>
      <c r="P290" s="115"/>
      <c r="Q290" s="116"/>
      <c r="R290" s="113"/>
      <c r="S290" s="117">
        <f t="shared" si="8"/>
        <v>0</v>
      </c>
      <c r="U290" s="30"/>
      <c r="V290" s="30"/>
      <c r="W290" s="18"/>
    </row>
    <row r="291" spans="1:23" ht="15.75" hidden="1">
      <c r="A291" s="33">
        <v>15</v>
      </c>
      <c r="B291" s="92"/>
      <c r="C291" s="93"/>
      <c r="D291" s="115"/>
      <c r="E291" s="116"/>
      <c r="F291" s="113"/>
      <c r="G291" s="115"/>
      <c r="H291" s="116"/>
      <c r="I291" s="113"/>
      <c r="J291" s="115"/>
      <c r="K291" s="116"/>
      <c r="L291" s="113"/>
      <c r="M291" s="115"/>
      <c r="N291" s="116"/>
      <c r="O291" s="113"/>
      <c r="P291" s="115"/>
      <c r="Q291" s="116"/>
      <c r="R291" s="113"/>
      <c r="S291" s="117">
        <f t="shared" si="8"/>
        <v>0</v>
      </c>
      <c r="U291" s="30"/>
      <c r="V291" s="30"/>
      <c r="W291" s="18"/>
    </row>
    <row r="292" spans="1:23" ht="15.75" hidden="1">
      <c r="A292" s="33">
        <v>16</v>
      </c>
      <c r="B292" s="92"/>
      <c r="C292" s="93"/>
      <c r="D292" s="115"/>
      <c r="E292" s="116"/>
      <c r="F292" s="113"/>
      <c r="G292" s="115"/>
      <c r="H292" s="116"/>
      <c r="I292" s="113"/>
      <c r="J292" s="115"/>
      <c r="K292" s="116"/>
      <c r="L292" s="113"/>
      <c r="M292" s="115"/>
      <c r="N292" s="116"/>
      <c r="O292" s="113"/>
      <c r="P292" s="115"/>
      <c r="Q292" s="116"/>
      <c r="R292" s="113"/>
      <c r="S292" s="117">
        <f t="shared" si="8"/>
        <v>0</v>
      </c>
      <c r="U292" s="30"/>
      <c r="V292" s="30"/>
      <c r="W292" s="18"/>
    </row>
    <row r="293" spans="1:23" ht="15.75" hidden="1">
      <c r="A293" s="33">
        <v>17</v>
      </c>
      <c r="B293" s="92"/>
      <c r="C293" s="93"/>
      <c r="D293" s="115"/>
      <c r="E293" s="116"/>
      <c r="F293" s="113"/>
      <c r="G293" s="115"/>
      <c r="H293" s="116"/>
      <c r="I293" s="113"/>
      <c r="J293" s="115"/>
      <c r="K293" s="116"/>
      <c r="L293" s="113"/>
      <c r="M293" s="115"/>
      <c r="N293" s="116"/>
      <c r="O293" s="113"/>
      <c r="P293" s="115"/>
      <c r="Q293" s="116"/>
      <c r="R293" s="113"/>
      <c r="S293" s="117">
        <f t="shared" si="8"/>
        <v>0</v>
      </c>
      <c r="U293" s="30"/>
      <c r="V293" s="30"/>
      <c r="W293" s="18"/>
    </row>
    <row r="294" spans="1:23" ht="15.75" hidden="1">
      <c r="A294" s="33">
        <v>18</v>
      </c>
      <c r="B294" s="92"/>
      <c r="C294" s="93"/>
      <c r="D294" s="115"/>
      <c r="E294" s="116"/>
      <c r="F294" s="113"/>
      <c r="G294" s="115"/>
      <c r="H294" s="116"/>
      <c r="I294" s="113"/>
      <c r="J294" s="115"/>
      <c r="K294" s="116"/>
      <c r="L294" s="113"/>
      <c r="M294" s="115"/>
      <c r="N294" s="116"/>
      <c r="O294" s="113"/>
      <c r="P294" s="115"/>
      <c r="Q294" s="116"/>
      <c r="R294" s="113"/>
      <c r="S294" s="117">
        <f t="shared" si="8"/>
        <v>0</v>
      </c>
      <c r="U294" s="30"/>
      <c r="V294" s="30"/>
      <c r="W294" s="18"/>
    </row>
    <row r="295" spans="1:23" ht="15.75" hidden="1">
      <c r="A295" s="33">
        <v>19</v>
      </c>
      <c r="B295" s="92"/>
      <c r="C295" s="93"/>
      <c r="D295" s="115"/>
      <c r="E295" s="116"/>
      <c r="F295" s="113"/>
      <c r="G295" s="115"/>
      <c r="H295" s="116"/>
      <c r="I295" s="113"/>
      <c r="J295" s="115"/>
      <c r="K295" s="116"/>
      <c r="L295" s="113"/>
      <c r="M295" s="115"/>
      <c r="N295" s="116"/>
      <c r="O295" s="113"/>
      <c r="P295" s="115"/>
      <c r="Q295" s="116"/>
      <c r="R295" s="113"/>
      <c r="S295" s="117">
        <f t="shared" si="8"/>
        <v>0</v>
      </c>
      <c r="U295" s="30"/>
      <c r="V295" s="30"/>
      <c r="W295" s="18"/>
    </row>
    <row r="296" spans="1:23" ht="15.75" hidden="1">
      <c r="A296" s="33">
        <v>20</v>
      </c>
      <c r="B296" s="92"/>
      <c r="C296" s="93"/>
      <c r="D296" s="115"/>
      <c r="E296" s="116"/>
      <c r="F296" s="113"/>
      <c r="G296" s="115"/>
      <c r="H296" s="116"/>
      <c r="I296" s="113"/>
      <c r="J296" s="115"/>
      <c r="K296" s="116"/>
      <c r="L296" s="113"/>
      <c r="M296" s="115"/>
      <c r="N296" s="116"/>
      <c r="O296" s="113"/>
      <c r="P296" s="115"/>
      <c r="Q296" s="116"/>
      <c r="R296" s="113"/>
      <c r="S296" s="117">
        <f t="shared" si="8"/>
        <v>0</v>
      </c>
      <c r="U296" s="30"/>
      <c r="V296" s="30"/>
      <c r="W296" s="18"/>
    </row>
    <row r="297" spans="1:23" ht="15.75" hidden="1">
      <c r="A297" s="33">
        <v>21</v>
      </c>
      <c r="B297" s="92"/>
      <c r="C297" s="93"/>
      <c r="D297" s="115"/>
      <c r="E297" s="116"/>
      <c r="F297" s="113"/>
      <c r="G297" s="115"/>
      <c r="H297" s="116"/>
      <c r="I297" s="113"/>
      <c r="J297" s="115"/>
      <c r="K297" s="116"/>
      <c r="L297" s="113"/>
      <c r="M297" s="115"/>
      <c r="N297" s="116"/>
      <c r="O297" s="113"/>
      <c r="P297" s="115"/>
      <c r="Q297" s="116"/>
      <c r="R297" s="113"/>
      <c r="S297" s="117">
        <f t="shared" si="8"/>
        <v>0</v>
      </c>
      <c r="U297" s="30"/>
      <c r="V297" s="30"/>
      <c r="W297" s="18"/>
    </row>
    <row r="298" spans="1:23" ht="15.75" hidden="1">
      <c r="A298" s="33">
        <v>22</v>
      </c>
      <c r="B298" s="92"/>
      <c r="C298" s="93"/>
      <c r="D298" s="115"/>
      <c r="E298" s="116"/>
      <c r="F298" s="113"/>
      <c r="G298" s="115"/>
      <c r="H298" s="116"/>
      <c r="I298" s="113"/>
      <c r="J298" s="115"/>
      <c r="K298" s="116"/>
      <c r="L298" s="113"/>
      <c r="M298" s="115"/>
      <c r="N298" s="116"/>
      <c r="O298" s="113"/>
      <c r="P298" s="115"/>
      <c r="Q298" s="116"/>
      <c r="R298" s="113"/>
      <c r="S298" s="117">
        <f t="shared" si="8"/>
        <v>0</v>
      </c>
      <c r="U298" s="30"/>
      <c r="V298" s="30"/>
      <c r="W298" s="18"/>
    </row>
    <row r="299" spans="1:23" ht="15.75" hidden="1">
      <c r="A299" s="33">
        <v>23</v>
      </c>
      <c r="B299" s="92"/>
      <c r="C299" s="93"/>
      <c r="D299" s="115"/>
      <c r="E299" s="116"/>
      <c r="F299" s="113"/>
      <c r="G299" s="115"/>
      <c r="H299" s="116"/>
      <c r="I299" s="113"/>
      <c r="J299" s="115"/>
      <c r="K299" s="116"/>
      <c r="L299" s="113"/>
      <c r="M299" s="115"/>
      <c r="N299" s="116"/>
      <c r="O299" s="113"/>
      <c r="P299" s="115"/>
      <c r="Q299" s="116"/>
      <c r="R299" s="113"/>
      <c r="S299" s="117">
        <f t="shared" si="8"/>
        <v>0</v>
      </c>
      <c r="U299" s="30"/>
      <c r="V299" s="30"/>
      <c r="W299" s="18"/>
    </row>
    <row r="300" spans="1:23" ht="15.75" hidden="1">
      <c r="A300" s="33">
        <v>24</v>
      </c>
      <c r="B300" s="92"/>
      <c r="C300" s="93"/>
      <c r="D300" s="115"/>
      <c r="E300" s="116"/>
      <c r="F300" s="113"/>
      <c r="G300" s="115"/>
      <c r="H300" s="116"/>
      <c r="I300" s="113"/>
      <c r="J300" s="115"/>
      <c r="K300" s="116"/>
      <c r="L300" s="113"/>
      <c r="M300" s="115"/>
      <c r="N300" s="116"/>
      <c r="O300" s="113"/>
      <c r="P300" s="115"/>
      <c r="Q300" s="116"/>
      <c r="R300" s="113"/>
      <c r="S300" s="117">
        <f t="shared" si="8"/>
        <v>0</v>
      </c>
      <c r="U300" s="30"/>
      <c r="V300" s="30"/>
      <c r="W300" s="18"/>
    </row>
    <row r="301" spans="1:23" ht="15.75" hidden="1">
      <c r="A301" s="33">
        <v>25</v>
      </c>
      <c r="B301" s="92"/>
      <c r="C301" s="93"/>
      <c r="D301" s="115"/>
      <c r="E301" s="116"/>
      <c r="F301" s="113"/>
      <c r="G301" s="115"/>
      <c r="H301" s="116"/>
      <c r="I301" s="113"/>
      <c r="J301" s="115"/>
      <c r="K301" s="116"/>
      <c r="L301" s="113"/>
      <c r="M301" s="115"/>
      <c r="N301" s="116"/>
      <c r="O301" s="113"/>
      <c r="P301" s="115"/>
      <c r="Q301" s="116"/>
      <c r="R301" s="113"/>
      <c r="S301" s="117">
        <f t="shared" si="8"/>
        <v>0</v>
      </c>
      <c r="U301" s="30"/>
      <c r="V301" s="30"/>
      <c r="W301" s="18"/>
    </row>
    <row r="302" spans="1:23" ht="15.75" hidden="1">
      <c r="A302" s="33">
        <v>26</v>
      </c>
      <c r="B302" s="92"/>
      <c r="C302" s="93"/>
      <c r="D302" s="115"/>
      <c r="E302" s="116"/>
      <c r="F302" s="113"/>
      <c r="G302" s="115"/>
      <c r="H302" s="116"/>
      <c r="I302" s="113"/>
      <c r="J302" s="115"/>
      <c r="K302" s="116"/>
      <c r="L302" s="113"/>
      <c r="M302" s="115"/>
      <c r="N302" s="116"/>
      <c r="O302" s="113"/>
      <c r="P302" s="115"/>
      <c r="Q302" s="116"/>
      <c r="R302" s="113"/>
      <c r="S302" s="117">
        <f t="shared" si="8"/>
        <v>0</v>
      </c>
      <c r="U302" s="30"/>
      <c r="V302" s="30"/>
      <c r="W302" s="18"/>
    </row>
    <row r="303" spans="1:23" ht="15.75" hidden="1">
      <c r="A303" s="33">
        <v>27</v>
      </c>
      <c r="B303" s="92"/>
      <c r="C303" s="93"/>
      <c r="D303" s="115"/>
      <c r="E303" s="116"/>
      <c r="F303" s="113"/>
      <c r="G303" s="115"/>
      <c r="H303" s="116"/>
      <c r="I303" s="113"/>
      <c r="J303" s="115"/>
      <c r="K303" s="116"/>
      <c r="L303" s="113"/>
      <c r="M303" s="115"/>
      <c r="N303" s="116"/>
      <c r="O303" s="113"/>
      <c r="P303" s="115"/>
      <c r="Q303" s="116"/>
      <c r="R303" s="113"/>
      <c r="S303" s="117">
        <f t="shared" si="8"/>
        <v>0</v>
      </c>
      <c r="U303" s="30"/>
      <c r="V303" s="30"/>
      <c r="W303" s="18"/>
    </row>
    <row r="304" spans="1:23" ht="15.75" hidden="1">
      <c r="A304" s="33">
        <v>28</v>
      </c>
      <c r="B304" s="92"/>
      <c r="C304" s="93"/>
      <c r="D304" s="115"/>
      <c r="E304" s="116"/>
      <c r="F304" s="113"/>
      <c r="G304" s="115"/>
      <c r="H304" s="116"/>
      <c r="I304" s="113"/>
      <c r="J304" s="115"/>
      <c r="K304" s="116"/>
      <c r="L304" s="113"/>
      <c r="M304" s="115"/>
      <c r="N304" s="116"/>
      <c r="O304" s="113"/>
      <c r="P304" s="115"/>
      <c r="Q304" s="116"/>
      <c r="R304" s="113"/>
      <c r="S304" s="117">
        <f t="shared" si="8"/>
        <v>0</v>
      </c>
      <c r="U304" s="30"/>
      <c r="V304" s="30"/>
      <c r="W304" s="18"/>
    </row>
    <row r="305" spans="1:23" ht="15.75">
      <c r="A305" s="33">
        <v>7</v>
      </c>
      <c r="B305" s="125" t="s">
        <v>166</v>
      </c>
      <c r="C305" s="93" t="s">
        <v>297</v>
      </c>
      <c r="D305" s="115"/>
      <c r="E305" s="116"/>
      <c r="F305" s="113"/>
      <c r="G305" s="115">
        <v>17</v>
      </c>
      <c r="H305" s="116"/>
      <c r="I305" s="113"/>
      <c r="J305" s="115"/>
      <c r="K305" s="116"/>
      <c r="L305" s="113"/>
      <c r="M305" s="115"/>
      <c r="N305" s="116"/>
      <c r="O305" s="113"/>
      <c r="P305" s="115"/>
      <c r="Q305" s="116"/>
      <c r="R305" s="113"/>
      <c r="S305" s="117">
        <f t="shared" si="8"/>
        <v>17</v>
      </c>
      <c r="U305" s="30"/>
      <c r="V305" s="30"/>
      <c r="W305" s="18"/>
    </row>
    <row r="306" spans="1:23" ht="15.75">
      <c r="A306" s="33">
        <v>8</v>
      </c>
      <c r="B306" s="92" t="s">
        <v>190</v>
      </c>
      <c r="C306" s="93" t="s">
        <v>191</v>
      </c>
      <c r="D306" s="115"/>
      <c r="E306" s="116"/>
      <c r="F306" s="113"/>
      <c r="G306" s="115"/>
      <c r="H306" s="116"/>
      <c r="I306" s="113"/>
      <c r="J306" s="115">
        <v>17</v>
      </c>
      <c r="K306" s="116"/>
      <c r="L306" s="113"/>
      <c r="M306" s="115"/>
      <c r="N306" s="116"/>
      <c r="O306" s="113"/>
      <c r="P306" s="115"/>
      <c r="Q306" s="116"/>
      <c r="R306" s="113"/>
      <c r="S306" s="117">
        <f t="shared" si="8"/>
        <v>17</v>
      </c>
      <c r="U306" s="30"/>
      <c r="V306" s="30"/>
      <c r="W306" s="18"/>
    </row>
    <row r="307" spans="1:23" ht="15.75">
      <c r="A307" s="33">
        <v>9</v>
      </c>
      <c r="B307" s="92" t="s">
        <v>445</v>
      </c>
      <c r="C307" s="93" t="s">
        <v>446</v>
      </c>
      <c r="D307" s="115"/>
      <c r="E307" s="116"/>
      <c r="F307" s="113"/>
      <c r="G307" s="115"/>
      <c r="H307" s="116"/>
      <c r="I307" s="113"/>
      <c r="J307" s="115"/>
      <c r="K307" s="116"/>
      <c r="L307" s="113"/>
      <c r="M307" s="115">
        <v>17</v>
      </c>
      <c r="N307" s="116"/>
      <c r="O307" s="113"/>
      <c r="P307" s="115"/>
      <c r="Q307" s="116"/>
      <c r="R307" s="113"/>
      <c r="S307" s="117">
        <f t="shared" si="8"/>
        <v>17</v>
      </c>
      <c r="U307" s="30"/>
      <c r="V307" s="30"/>
      <c r="W307" s="18"/>
    </row>
    <row r="308" spans="1:23" ht="15.75">
      <c r="A308" s="33">
        <v>10</v>
      </c>
      <c r="B308" s="92" t="s">
        <v>447</v>
      </c>
      <c r="C308" s="93" t="s">
        <v>448</v>
      </c>
      <c r="D308" s="115"/>
      <c r="E308" s="116"/>
      <c r="F308" s="113"/>
      <c r="G308" s="115"/>
      <c r="H308" s="116"/>
      <c r="I308" s="113"/>
      <c r="J308" s="115"/>
      <c r="K308" s="116"/>
      <c r="L308" s="113"/>
      <c r="M308" s="115">
        <v>15</v>
      </c>
      <c r="N308" s="116"/>
      <c r="O308" s="113"/>
      <c r="P308" s="115"/>
      <c r="Q308" s="116"/>
      <c r="R308" s="113"/>
      <c r="S308" s="117">
        <f t="shared" si="8"/>
        <v>15</v>
      </c>
      <c r="U308" s="30"/>
      <c r="V308" s="30"/>
      <c r="W308" s="18"/>
    </row>
    <row r="309" spans="1:23" ht="15.75">
      <c r="A309" s="33">
        <v>11</v>
      </c>
      <c r="B309" s="94" t="s">
        <v>204</v>
      </c>
      <c r="C309" s="110" t="s">
        <v>65</v>
      </c>
      <c r="D309" s="115">
        <v>7</v>
      </c>
      <c r="E309" s="116"/>
      <c r="F309" s="113"/>
      <c r="G309" s="115"/>
      <c r="H309" s="116"/>
      <c r="I309" s="113"/>
      <c r="J309" s="115"/>
      <c r="K309" s="116"/>
      <c r="L309" s="113"/>
      <c r="M309" s="115"/>
      <c r="N309" s="116"/>
      <c r="O309" s="113"/>
      <c r="P309" s="115">
        <v>7</v>
      </c>
      <c r="Q309" s="116"/>
      <c r="R309" s="113"/>
      <c r="S309" s="117">
        <f>SUM(D309:R309)</f>
        <v>14</v>
      </c>
      <c r="U309" s="30"/>
      <c r="V309" s="30"/>
      <c r="W309" s="18"/>
    </row>
    <row r="310" spans="1:23" ht="15.75">
      <c r="A310" s="33">
        <v>12</v>
      </c>
      <c r="B310" s="137" t="s">
        <v>292</v>
      </c>
      <c r="C310" s="93" t="s">
        <v>291</v>
      </c>
      <c r="D310" s="115">
        <v>13</v>
      </c>
      <c r="E310" s="116"/>
      <c r="F310" s="113"/>
      <c r="G310" s="115"/>
      <c r="H310" s="116"/>
      <c r="I310" s="113"/>
      <c r="J310" s="115"/>
      <c r="K310" s="116"/>
      <c r="L310" s="113"/>
      <c r="M310" s="115"/>
      <c r="N310" s="116"/>
      <c r="O310" s="113"/>
      <c r="P310" s="115"/>
      <c r="Q310" s="116"/>
      <c r="R310" s="113"/>
      <c r="S310" s="117">
        <f>SUM(D310:R310)</f>
        <v>13</v>
      </c>
      <c r="U310" s="30"/>
      <c r="V310" s="30"/>
      <c r="W310" s="18"/>
    </row>
    <row r="311" spans="1:23" ht="15.75">
      <c r="A311" s="33">
        <v>13</v>
      </c>
      <c r="B311" s="92" t="s">
        <v>449</v>
      </c>
      <c r="C311" s="93" t="s">
        <v>450</v>
      </c>
      <c r="D311" s="115"/>
      <c r="E311" s="116"/>
      <c r="F311" s="113"/>
      <c r="G311" s="115"/>
      <c r="H311" s="116"/>
      <c r="I311" s="113"/>
      <c r="J311" s="115"/>
      <c r="K311" s="116"/>
      <c r="L311" s="113"/>
      <c r="M311" s="115">
        <v>13</v>
      </c>
      <c r="N311" s="116"/>
      <c r="O311" s="113"/>
      <c r="P311" s="115"/>
      <c r="Q311" s="116"/>
      <c r="R311" s="113"/>
      <c r="S311" s="117">
        <f>SUM(D311:R311)</f>
        <v>13</v>
      </c>
      <c r="U311" s="30"/>
      <c r="V311" s="30"/>
      <c r="W311" s="18"/>
    </row>
    <row r="312" spans="1:19" ht="15.75">
      <c r="A312" s="31"/>
      <c r="B312" s="78"/>
      <c r="C312" s="79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31"/>
    </row>
    <row r="313" spans="1:19" ht="15.75">
      <c r="A313" s="75"/>
      <c r="B313" s="78"/>
      <c r="C313" s="79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31"/>
    </row>
    <row r="314" spans="1:23" ht="16.5" thickBot="1">
      <c r="A314" s="187" t="s">
        <v>27</v>
      </c>
      <c r="B314" s="187"/>
      <c r="C314" s="187"/>
      <c r="D314" s="8"/>
      <c r="E314" s="8"/>
      <c r="F314" s="8"/>
      <c r="G314" s="8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9"/>
      <c r="U314" s="9"/>
      <c r="V314" s="9"/>
      <c r="W314" s="9"/>
    </row>
    <row r="315" spans="1:23" ht="15.75" thickBot="1">
      <c r="A315" s="8"/>
      <c r="B315" s="9"/>
      <c r="C315" s="173" t="s">
        <v>6</v>
      </c>
      <c r="D315" s="167">
        <v>190.04</v>
      </c>
      <c r="E315" s="167"/>
      <c r="F315" s="167"/>
      <c r="G315" s="203">
        <v>193.64</v>
      </c>
      <c r="H315" s="203"/>
      <c r="I315" s="203"/>
      <c r="J315" s="167">
        <v>192.49</v>
      </c>
      <c r="K315" s="167"/>
      <c r="L315" s="167"/>
      <c r="M315" s="167">
        <v>194.08</v>
      </c>
      <c r="N315" s="167"/>
      <c r="O315" s="167"/>
      <c r="P315" s="167">
        <v>195.24</v>
      </c>
      <c r="Q315" s="167"/>
      <c r="R315" s="167"/>
      <c r="S315" s="164" t="s">
        <v>7</v>
      </c>
      <c r="T315" s="164"/>
      <c r="U315" s="164"/>
      <c r="V315" s="164"/>
      <c r="W315" s="164"/>
    </row>
    <row r="316" spans="1:23" ht="15.75" thickBot="1">
      <c r="A316" s="8"/>
      <c r="B316" s="9"/>
      <c r="C316" s="173"/>
      <c r="D316" s="174" t="s">
        <v>299</v>
      </c>
      <c r="E316" s="174"/>
      <c r="F316" s="174"/>
      <c r="G316" s="175" t="s">
        <v>304</v>
      </c>
      <c r="H316" s="175"/>
      <c r="I316" s="175"/>
      <c r="J316" s="175" t="s">
        <v>309</v>
      </c>
      <c r="K316" s="175"/>
      <c r="L316" s="175"/>
      <c r="M316" s="174" t="s">
        <v>451</v>
      </c>
      <c r="N316" s="174"/>
      <c r="O316" s="174"/>
      <c r="P316" s="180" t="s">
        <v>522</v>
      </c>
      <c r="Q316" s="180"/>
      <c r="R316" s="180"/>
      <c r="S316" s="8"/>
      <c r="T316" s="9"/>
      <c r="U316" s="9"/>
      <c r="V316" s="9"/>
      <c r="W316" s="9"/>
    </row>
    <row r="317" spans="1:23" ht="15.75" thickBot="1">
      <c r="A317" s="8"/>
      <c r="B317" s="7"/>
      <c r="C317" s="173" t="s">
        <v>8</v>
      </c>
      <c r="D317" s="176">
        <v>11.894</v>
      </c>
      <c r="E317" s="176"/>
      <c r="F317" s="176"/>
      <c r="G317" s="176">
        <v>11.612</v>
      </c>
      <c r="H317" s="176"/>
      <c r="I317" s="176"/>
      <c r="J317" s="176">
        <v>11.571</v>
      </c>
      <c r="K317" s="176"/>
      <c r="L317" s="176"/>
      <c r="M317" s="176">
        <v>11.956</v>
      </c>
      <c r="N317" s="176"/>
      <c r="O317" s="176"/>
      <c r="P317" s="176">
        <v>11.643</v>
      </c>
      <c r="Q317" s="176"/>
      <c r="R317" s="176"/>
      <c r="S317" s="164" t="s">
        <v>9</v>
      </c>
      <c r="T317" s="164"/>
      <c r="U317" s="164"/>
      <c r="V317" s="164"/>
      <c r="W317" s="164"/>
    </row>
    <row r="318" spans="1:23" ht="15.75" thickBot="1">
      <c r="A318" s="8"/>
      <c r="B318" s="7"/>
      <c r="C318" s="173"/>
      <c r="D318" s="174" t="s">
        <v>298</v>
      </c>
      <c r="E318" s="174"/>
      <c r="F318" s="174"/>
      <c r="G318" s="175" t="s">
        <v>122</v>
      </c>
      <c r="H318" s="175"/>
      <c r="I318" s="175"/>
      <c r="J318" s="175" t="s">
        <v>309</v>
      </c>
      <c r="K318" s="175"/>
      <c r="L318" s="175"/>
      <c r="M318" s="174" t="s">
        <v>298</v>
      </c>
      <c r="N318" s="174"/>
      <c r="O318" s="174"/>
      <c r="P318" s="174" t="s">
        <v>298</v>
      </c>
      <c r="Q318" s="174"/>
      <c r="R318" s="174"/>
      <c r="S318" s="8"/>
      <c r="T318" s="9"/>
      <c r="U318" s="9"/>
      <c r="V318" s="9"/>
      <c r="W318" s="9"/>
    </row>
    <row r="319" spans="1:23" ht="15.75" thickBot="1">
      <c r="A319" s="8"/>
      <c r="B319" s="7"/>
      <c r="C319" s="68"/>
      <c r="D319" s="84"/>
      <c r="E319" s="84"/>
      <c r="F319" s="84"/>
      <c r="G319" s="84"/>
      <c r="H319" s="84"/>
      <c r="I319" s="84"/>
      <c r="J319" s="32"/>
      <c r="K319" s="32"/>
      <c r="L319" s="32"/>
      <c r="M319" s="32"/>
      <c r="N319" s="32"/>
      <c r="O319" s="32"/>
      <c r="P319" s="32"/>
      <c r="Q319" s="32"/>
      <c r="R319" s="32"/>
      <c r="S319" s="8"/>
      <c r="T319" s="9"/>
      <c r="U319" s="9"/>
      <c r="V319" s="9"/>
      <c r="W319" s="9"/>
    </row>
    <row r="320" spans="1:23" ht="15">
      <c r="A320" s="163" t="s">
        <v>10</v>
      </c>
      <c r="B320" s="168" t="s">
        <v>11</v>
      </c>
      <c r="C320" s="169" t="s">
        <v>12</v>
      </c>
      <c r="D320" s="170" t="s">
        <v>13</v>
      </c>
      <c r="E320" s="171"/>
      <c r="F320" s="172"/>
      <c r="G320" s="170" t="s">
        <v>14</v>
      </c>
      <c r="H320" s="171"/>
      <c r="I320" s="172"/>
      <c r="J320" s="177" t="s">
        <v>5</v>
      </c>
      <c r="K320" s="178"/>
      <c r="L320" s="179"/>
      <c r="M320" s="177" t="s">
        <v>22</v>
      </c>
      <c r="N320" s="178"/>
      <c r="O320" s="179"/>
      <c r="P320" s="177" t="s">
        <v>23</v>
      </c>
      <c r="Q320" s="178"/>
      <c r="R320" s="179"/>
      <c r="S320" s="165" t="s">
        <v>15</v>
      </c>
      <c r="T320" s="20"/>
      <c r="U320" s="20"/>
      <c r="V320" s="20"/>
      <c r="W320" s="28"/>
    </row>
    <row r="321" spans="1:23" ht="15.75">
      <c r="A321" s="163"/>
      <c r="B321" s="168"/>
      <c r="C321" s="169"/>
      <c r="D321" s="45" t="s">
        <v>16</v>
      </c>
      <c r="E321" s="35" t="s">
        <v>18</v>
      </c>
      <c r="F321" s="46" t="s">
        <v>19</v>
      </c>
      <c r="G321" s="45" t="s">
        <v>16</v>
      </c>
      <c r="H321" s="35" t="s">
        <v>18</v>
      </c>
      <c r="I321" s="46" t="s">
        <v>19</v>
      </c>
      <c r="J321" s="45" t="s">
        <v>16</v>
      </c>
      <c r="K321" s="35" t="s">
        <v>18</v>
      </c>
      <c r="L321" s="46" t="s">
        <v>19</v>
      </c>
      <c r="M321" s="45" t="s">
        <v>16</v>
      </c>
      <c r="N321" s="35" t="s">
        <v>18</v>
      </c>
      <c r="O321" s="46" t="s">
        <v>19</v>
      </c>
      <c r="P321" s="45" t="s">
        <v>16</v>
      </c>
      <c r="Q321" s="35" t="s">
        <v>18</v>
      </c>
      <c r="R321" s="46" t="s">
        <v>19</v>
      </c>
      <c r="S321" s="166"/>
      <c r="T321" s="30"/>
      <c r="U321" s="30"/>
      <c r="V321" s="30"/>
      <c r="W321" s="18"/>
    </row>
    <row r="322" spans="1:23" ht="15.75">
      <c r="A322" s="101">
        <v>1</v>
      </c>
      <c r="B322" s="134" t="s">
        <v>192</v>
      </c>
      <c r="C322" s="93" t="s">
        <v>66</v>
      </c>
      <c r="D322" s="115">
        <v>50</v>
      </c>
      <c r="E322" s="116"/>
      <c r="F322" s="113">
        <v>5</v>
      </c>
      <c r="G322" s="115">
        <v>37</v>
      </c>
      <c r="H322" s="116"/>
      <c r="I322" s="113"/>
      <c r="J322" s="115">
        <v>37</v>
      </c>
      <c r="K322" s="116"/>
      <c r="L322" s="113">
        <v>5</v>
      </c>
      <c r="M322" s="115">
        <v>50</v>
      </c>
      <c r="N322" s="116"/>
      <c r="O322" s="113"/>
      <c r="P322" s="115">
        <v>50</v>
      </c>
      <c r="Q322" s="116"/>
      <c r="R322" s="113"/>
      <c r="S322" s="117">
        <f aca="true" t="shared" si="9" ref="S322:S343">SUM(D322:R322)</f>
        <v>234</v>
      </c>
      <c r="T322" s="31"/>
      <c r="U322" s="30"/>
      <c r="V322" s="30"/>
      <c r="W322" s="18"/>
    </row>
    <row r="323" spans="1:23" ht="15.75">
      <c r="A323" s="101">
        <v>2</v>
      </c>
      <c r="B323" s="133" t="s">
        <v>125</v>
      </c>
      <c r="C323" s="110" t="s">
        <v>74</v>
      </c>
      <c r="D323" s="115">
        <v>37</v>
      </c>
      <c r="E323" s="116"/>
      <c r="F323" s="113"/>
      <c r="G323" s="115">
        <v>50</v>
      </c>
      <c r="H323" s="116"/>
      <c r="I323" s="113">
        <v>5</v>
      </c>
      <c r="J323" s="115">
        <v>50</v>
      </c>
      <c r="K323" s="116"/>
      <c r="L323" s="113"/>
      <c r="M323" s="115">
        <v>37</v>
      </c>
      <c r="N323" s="116"/>
      <c r="O323" s="113"/>
      <c r="P323" s="115">
        <v>37</v>
      </c>
      <c r="Q323" s="116"/>
      <c r="R323" s="113"/>
      <c r="S323" s="117">
        <f t="shared" si="9"/>
        <v>216</v>
      </c>
      <c r="T323" s="31"/>
      <c r="U323" s="30"/>
      <c r="V323" s="30"/>
      <c r="W323" s="18"/>
    </row>
    <row r="324" spans="1:23" ht="15.75">
      <c r="A324" s="101">
        <v>3</v>
      </c>
      <c r="B324" s="131" t="s">
        <v>300</v>
      </c>
      <c r="C324" s="93" t="s">
        <v>123</v>
      </c>
      <c r="D324" s="115">
        <v>25</v>
      </c>
      <c r="E324" s="116">
        <v>5</v>
      </c>
      <c r="F324" s="113"/>
      <c r="G324" s="115">
        <v>25</v>
      </c>
      <c r="H324" s="116"/>
      <c r="I324" s="113"/>
      <c r="J324" s="115"/>
      <c r="K324" s="116"/>
      <c r="L324" s="113"/>
      <c r="M324" s="115">
        <v>25</v>
      </c>
      <c r="N324" s="116"/>
      <c r="O324" s="113"/>
      <c r="P324" s="115"/>
      <c r="Q324" s="116"/>
      <c r="R324" s="113"/>
      <c r="S324" s="117">
        <f t="shared" si="9"/>
        <v>80</v>
      </c>
      <c r="T324" s="31"/>
      <c r="U324" s="30"/>
      <c r="V324" s="30"/>
      <c r="W324" s="18"/>
    </row>
    <row r="325" spans="1:23" ht="15.75">
      <c r="A325" s="33">
        <v>4</v>
      </c>
      <c r="B325" s="85" t="s">
        <v>301</v>
      </c>
      <c r="C325" s="93" t="s">
        <v>74</v>
      </c>
      <c r="D325" s="115">
        <v>23</v>
      </c>
      <c r="E325" s="116"/>
      <c r="F325" s="113"/>
      <c r="G325" s="115"/>
      <c r="H325" s="116"/>
      <c r="I325" s="113"/>
      <c r="J325" s="115">
        <v>23</v>
      </c>
      <c r="K325" s="116"/>
      <c r="L325" s="113"/>
      <c r="M325" s="115">
        <v>7</v>
      </c>
      <c r="N325" s="116"/>
      <c r="O325" s="113"/>
      <c r="P325" s="115"/>
      <c r="Q325" s="116"/>
      <c r="R325" s="113"/>
      <c r="S325" s="117">
        <f t="shared" si="9"/>
        <v>53</v>
      </c>
      <c r="T325" s="31"/>
      <c r="U325" s="30"/>
      <c r="V325" s="30"/>
      <c r="W325" s="18"/>
    </row>
    <row r="326" spans="1:23" ht="15.75">
      <c r="A326" s="86">
        <v>5</v>
      </c>
      <c r="B326" s="92" t="s">
        <v>310</v>
      </c>
      <c r="C326" s="110" t="s">
        <v>98</v>
      </c>
      <c r="D326" s="115"/>
      <c r="E326" s="116"/>
      <c r="F326" s="113"/>
      <c r="G326" s="115"/>
      <c r="H326" s="116"/>
      <c r="I326" s="113"/>
      <c r="J326" s="115">
        <v>25</v>
      </c>
      <c r="K326" s="116"/>
      <c r="L326" s="113"/>
      <c r="M326" s="115"/>
      <c r="N326" s="116"/>
      <c r="O326" s="113"/>
      <c r="P326" s="115">
        <v>10</v>
      </c>
      <c r="Q326" s="116"/>
      <c r="R326" s="113"/>
      <c r="S326" s="117">
        <f aca="true" t="shared" si="10" ref="S326:S332">SUM(D326:R326)</f>
        <v>35</v>
      </c>
      <c r="T326" s="31"/>
      <c r="U326" s="30"/>
      <c r="V326" s="30"/>
      <c r="W326" s="18"/>
    </row>
    <row r="327" spans="1:23" ht="15.75">
      <c r="A327" s="33">
        <v>6</v>
      </c>
      <c r="B327" s="87" t="s">
        <v>307</v>
      </c>
      <c r="C327" s="93" t="s">
        <v>98</v>
      </c>
      <c r="D327" s="115"/>
      <c r="E327" s="116"/>
      <c r="F327" s="113"/>
      <c r="G327" s="115">
        <v>5</v>
      </c>
      <c r="H327" s="116"/>
      <c r="I327" s="113"/>
      <c r="J327" s="115">
        <v>3</v>
      </c>
      <c r="K327" s="116"/>
      <c r="L327" s="113"/>
      <c r="M327" s="115"/>
      <c r="N327" s="116"/>
      <c r="O327" s="113"/>
      <c r="P327" s="115">
        <v>25</v>
      </c>
      <c r="Q327" s="116"/>
      <c r="R327" s="113"/>
      <c r="S327" s="117">
        <f t="shared" si="10"/>
        <v>33</v>
      </c>
      <c r="T327" s="31"/>
      <c r="U327" s="30"/>
      <c r="V327" s="30"/>
      <c r="W327" s="18"/>
    </row>
    <row r="328" spans="1:23" ht="15.75">
      <c r="A328" s="33">
        <v>7</v>
      </c>
      <c r="B328" s="85" t="s">
        <v>305</v>
      </c>
      <c r="C328" s="93" t="s">
        <v>76</v>
      </c>
      <c r="D328" s="115"/>
      <c r="E328" s="116"/>
      <c r="F328" s="113"/>
      <c r="G328" s="115">
        <v>23</v>
      </c>
      <c r="H328" s="116">
        <v>5</v>
      </c>
      <c r="I328" s="113"/>
      <c r="J328" s="115"/>
      <c r="K328" s="116"/>
      <c r="L328" s="113"/>
      <c r="M328" s="115"/>
      <c r="N328" s="116"/>
      <c r="O328" s="113"/>
      <c r="P328" s="115"/>
      <c r="Q328" s="116"/>
      <c r="R328" s="113"/>
      <c r="S328" s="117">
        <f t="shared" si="10"/>
        <v>28</v>
      </c>
      <c r="T328" s="31"/>
      <c r="U328" s="30"/>
      <c r="V328" s="30"/>
      <c r="W328" s="18"/>
    </row>
    <row r="329" spans="1:23" ht="15.75">
      <c r="A329" s="86">
        <v>8</v>
      </c>
      <c r="B329" s="85" t="s">
        <v>452</v>
      </c>
      <c r="C329" s="93" t="s">
        <v>76</v>
      </c>
      <c r="D329" s="115"/>
      <c r="E329" s="116"/>
      <c r="F329" s="113"/>
      <c r="G329" s="115"/>
      <c r="H329" s="116"/>
      <c r="I329" s="113"/>
      <c r="J329" s="115"/>
      <c r="K329" s="116"/>
      <c r="L329" s="113"/>
      <c r="M329" s="115">
        <v>10</v>
      </c>
      <c r="N329" s="116">
        <v>5</v>
      </c>
      <c r="O329" s="113"/>
      <c r="P329" s="115">
        <v>7</v>
      </c>
      <c r="Q329" s="116">
        <v>5</v>
      </c>
      <c r="R329" s="113"/>
      <c r="S329" s="117">
        <f t="shared" si="10"/>
        <v>27</v>
      </c>
      <c r="T329" s="31"/>
      <c r="U329" s="30"/>
      <c r="V329" s="30"/>
      <c r="W329" s="18"/>
    </row>
    <row r="330" spans="1:23" ht="15.75">
      <c r="A330" s="33">
        <v>9</v>
      </c>
      <c r="B330" s="85" t="s">
        <v>453</v>
      </c>
      <c r="C330" s="93" t="s">
        <v>56</v>
      </c>
      <c r="D330" s="115"/>
      <c r="E330" s="116"/>
      <c r="F330" s="113"/>
      <c r="G330" s="115"/>
      <c r="H330" s="116"/>
      <c r="I330" s="113"/>
      <c r="J330" s="115"/>
      <c r="K330" s="116"/>
      <c r="L330" s="113"/>
      <c r="M330" s="115">
        <v>23</v>
      </c>
      <c r="N330" s="116"/>
      <c r="O330" s="113"/>
      <c r="P330" s="115"/>
      <c r="Q330" s="116"/>
      <c r="R330" s="113"/>
      <c r="S330" s="117">
        <f t="shared" si="10"/>
        <v>23</v>
      </c>
      <c r="T330" s="31"/>
      <c r="U330" s="30"/>
      <c r="V330" s="30"/>
      <c r="W330" s="18"/>
    </row>
    <row r="331" spans="1:23" ht="15.75">
      <c r="A331" s="33">
        <v>10</v>
      </c>
      <c r="B331" s="85" t="s">
        <v>523</v>
      </c>
      <c r="C331" s="93" t="s">
        <v>98</v>
      </c>
      <c r="D331" s="115"/>
      <c r="E331" s="116"/>
      <c r="F331" s="113"/>
      <c r="G331" s="115"/>
      <c r="H331" s="116"/>
      <c r="I331" s="113"/>
      <c r="J331" s="115"/>
      <c r="K331" s="116"/>
      <c r="L331" s="113"/>
      <c r="M331" s="115"/>
      <c r="N331" s="116"/>
      <c r="O331" s="113"/>
      <c r="P331" s="115">
        <v>23</v>
      </c>
      <c r="Q331" s="116"/>
      <c r="R331" s="113"/>
      <c r="S331" s="117">
        <f t="shared" si="10"/>
        <v>23</v>
      </c>
      <c r="T331" s="31"/>
      <c r="U331" s="30"/>
      <c r="V331" s="30"/>
      <c r="W331" s="18"/>
    </row>
    <row r="332" spans="1:23" ht="15.75">
      <c r="A332" s="86">
        <v>11</v>
      </c>
      <c r="B332" s="85" t="s">
        <v>124</v>
      </c>
      <c r="C332" s="93" t="s">
        <v>98</v>
      </c>
      <c r="D332" s="115">
        <v>3</v>
      </c>
      <c r="E332" s="116"/>
      <c r="F332" s="113"/>
      <c r="G332" s="115"/>
      <c r="H332" s="116"/>
      <c r="I332" s="113"/>
      <c r="J332" s="115">
        <v>7</v>
      </c>
      <c r="K332" s="116"/>
      <c r="L332" s="113"/>
      <c r="M332" s="115"/>
      <c r="N332" s="116"/>
      <c r="O332" s="113"/>
      <c r="P332" s="115">
        <v>5</v>
      </c>
      <c r="Q332" s="116"/>
      <c r="R332" s="113"/>
      <c r="S332" s="117">
        <f t="shared" si="10"/>
        <v>15</v>
      </c>
      <c r="T332" s="31"/>
      <c r="U332" s="30"/>
      <c r="V332" s="30"/>
      <c r="W332" s="18"/>
    </row>
    <row r="333" spans="1:23" ht="15.75" hidden="1">
      <c r="A333" s="86">
        <v>12</v>
      </c>
      <c r="B333" s="85" t="s">
        <v>311</v>
      </c>
      <c r="C333" s="93" t="s">
        <v>56</v>
      </c>
      <c r="D333" s="115"/>
      <c r="E333" s="116"/>
      <c r="F333" s="113"/>
      <c r="G333" s="115"/>
      <c r="H333" s="116"/>
      <c r="I333" s="113"/>
      <c r="J333" s="115">
        <v>10</v>
      </c>
      <c r="K333" s="116"/>
      <c r="L333" s="113"/>
      <c r="M333" s="115"/>
      <c r="N333" s="116"/>
      <c r="O333" s="113"/>
      <c r="P333" s="115"/>
      <c r="Q333" s="116"/>
      <c r="R333" s="113"/>
      <c r="S333" s="117">
        <f t="shared" si="9"/>
        <v>10</v>
      </c>
      <c r="U333" s="30"/>
      <c r="V333" s="30"/>
      <c r="W333" s="18"/>
    </row>
    <row r="334" spans="1:23" ht="15.75" hidden="1">
      <c r="A334" s="86">
        <v>13</v>
      </c>
      <c r="B334" s="85"/>
      <c r="C334" s="93"/>
      <c r="D334" s="115"/>
      <c r="E334" s="116"/>
      <c r="F334" s="113"/>
      <c r="G334" s="115"/>
      <c r="H334" s="116"/>
      <c r="I334" s="113"/>
      <c r="J334" s="115"/>
      <c r="K334" s="116"/>
      <c r="L334" s="113"/>
      <c r="M334" s="115"/>
      <c r="N334" s="116"/>
      <c r="O334" s="113"/>
      <c r="P334" s="115"/>
      <c r="Q334" s="116"/>
      <c r="R334" s="113"/>
      <c r="S334" s="117">
        <f t="shared" si="9"/>
        <v>0</v>
      </c>
      <c r="U334" s="30"/>
      <c r="V334" s="30"/>
      <c r="W334" s="18"/>
    </row>
    <row r="335" spans="1:23" ht="15.75" hidden="1">
      <c r="A335" s="86">
        <v>14</v>
      </c>
      <c r="B335" s="85"/>
      <c r="C335" s="93"/>
      <c r="D335" s="115"/>
      <c r="E335" s="116"/>
      <c r="F335" s="113"/>
      <c r="G335" s="115"/>
      <c r="H335" s="116"/>
      <c r="I335" s="113"/>
      <c r="J335" s="115"/>
      <c r="K335" s="116"/>
      <c r="L335" s="113"/>
      <c r="M335" s="115"/>
      <c r="N335" s="116"/>
      <c r="O335" s="113"/>
      <c r="P335" s="115"/>
      <c r="Q335" s="116"/>
      <c r="R335" s="113"/>
      <c r="S335" s="117">
        <f t="shared" si="9"/>
        <v>0</v>
      </c>
      <c r="U335" s="30"/>
      <c r="V335" s="30"/>
      <c r="W335" s="18"/>
    </row>
    <row r="336" spans="1:23" ht="15.75" hidden="1">
      <c r="A336" s="86">
        <v>15</v>
      </c>
      <c r="B336" s="85"/>
      <c r="C336" s="93"/>
      <c r="D336" s="115"/>
      <c r="E336" s="116"/>
      <c r="F336" s="113"/>
      <c r="G336" s="115"/>
      <c r="H336" s="116"/>
      <c r="I336" s="113"/>
      <c r="J336" s="115"/>
      <c r="K336" s="116"/>
      <c r="L336" s="113"/>
      <c r="M336" s="115"/>
      <c r="N336" s="116"/>
      <c r="O336" s="113"/>
      <c r="P336" s="115"/>
      <c r="Q336" s="116"/>
      <c r="R336" s="113"/>
      <c r="S336" s="117">
        <f t="shared" si="9"/>
        <v>0</v>
      </c>
      <c r="U336" s="30"/>
      <c r="V336" s="30"/>
      <c r="W336" s="18"/>
    </row>
    <row r="337" spans="1:23" ht="15.75">
      <c r="A337" s="86">
        <v>12</v>
      </c>
      <c r="B337" s="85" t="s">
        <v>303</v>
      </c>
      <c r="C337" s="93" t="s">
        <v>98</v>
      </c>
      <c r="D337" s="115">
        <v>5</v>
      </c>
      <c r="E337" s="116"/>
      <c r="F337" s="113"/>
      <c r="G337" s="115"/>
      <c r="H337" s="116"/>
      <c r="I337" s="113"/>
      <c r="J337" s="115">
        <v>5</v>
      </c>
      <c r="K337" s="116"/>
      <c r="L337" s="113"/>
      <c r="M337" s="115"/>
      <c r="N337" s="116"/>
      <c r="O337" s="113"/>
      <c r="P337" s="115">
        <v>3</v>
      </c>
      <c r="Q337" s="116"/>
      <c r="R337" s="113"/>
      <c r="S337" s="117">
        <f t="shared" si="9"/>
        <v>13</v>
      </c>
      <c r="U337" s="30"/>
      <c r="V337" s="30"/>
      <c r="W337" s="18"/>
    </row>
    <row r="338" spans="1:23" ht="15.75">
      <c r="A338" s="86">
        <v>13</v>
      </c>
      <c r="B338" s="85" t="s">
        <v>68</v>
      </c>
      <c r="C338" s="93" t="s">
        <v>98</v>
      </c>
      <c r="D338" s="115"/>
      <c r="E338" s="116"/>
      <c r="F338" s="113"/>
      <c r="G338" s="115">
        <v>10</v>
      </c>
      <c r="H338" s="116"/>
      <c r="I338" s="113"/>
      <c r="J338" s="115"/>
      <c r="K338" s="116"/>
      <c r="L338" s="113"/>
      <c r="M338" s="115"/>
      <c r="N338" s="116"/>
      <c r="O338" s="113"/>
      <c r="P338" s="115"/>
      <c r="Q338" s="116"/>
      <c r="R338" s="113"/>
      <c r="S338" s="117">
        <f>SUM(D338:R338)</f>
        <v>10</v>
      </c>
      <c r="U338" s="30"/>
      <c r="V338" s="30"/>
      <c r="W338" s="18"/>
    </row>
    <row r="339" spans="1:23" ht="15.75">
      <c r="A339" s="86">
        <v>14</v>
      </c>
      <c r="B339" s="85" t="s">
        <v>311</v>
      </c>
      <c r="C339" s="93" t="s">
        <v>56</v>
      </c>
      <c r="D339" s="115"/>
      <c r="E339" s="116"/>
      <c r="F339" s="113"/>
      <c r="G339" s="115"/>
      <c r="H339" s="116"/>
      <c r="I339" s="113"/>
      <c r="J339" s="115">
        <v>10</v>
      </c>
      <c r="K339" s="116"/>
      <c r="L339" s="113"/>
      <c r="M339" s="115"/>
      <c r="N339" s="116"/>
      <c r="O339" s="113"/>
      <c r="P339" s="115"/>
      <c r="Q339" s="116"/>
      <c r="R339" s="113"/>
      <c r="S339" s="117">
        <f>SUM(D339:R339)</f>
        <v>10</v>
      </c>
      <c r="U339" s="30"/>
      <c r="V339" s="30"/>
      <c r="W339" s="18"/>
    </row>
    <row r="340" spans="1:23" ht="15.75">
      <c r="A340" s="86">
        <v>15</v>
      </c>
      <c r="B340" s="137" t="s">
        <v>302</v>
      </c>
      <c r="C340" s="110" t="s">
        <v>123</v>
      </c>
      <c r="D340" s="115">
        <v>7</v>
      </c>
      <c r="E340" s="116"/>
      <c r="F340" s="113"/>
      <c r="G340" s="115"/>
      <c r="H340" s="116"/>
      <c r="I340" s="113"/>
      <c r="J340" s="115"/>
      <c r="K340" s="116"/>
      <c r="L340" s="113"/>
      <c r="M340" s="115"/>
      <c r="N340" s="116"/>
      <c r="O340" s="113"/>
      <c r="P340" s="115"/>
      <c r="Q340" s="116"/>
      <c r="R340" s="113"/>
      <c r="S340" s="117">
        <f>SUM(D340:R340)</f>
        <v>7</v>
      </c>
      <c r="U340" s="30"/>
      <c r="V340" s="30"/>
      <c r="W340" s="18"/>
    </row>
    <row r="341" spans="1:23" ht="15.75">
      <c r="A341" s="86">
        <v>16</v>
      </c>
      <c r="B341" s="85" t="s">
        <v>306</v>
      </c>
      <c r="C341" s="93" t="s">
        <v>74</v>
      </c>
      <c r="D341" s="115"/>
      <c r="E341" s="116"/>
      <c r="F341" s="113"/>
      <c r="G341" s="115">
        <v>7</v>
      </c>
      <c r="H341" s="116"/>
      <c r="I341" s="113"/>
      <c r="J341" s="115"/>
      <c r="K341" s="116"/>
      <c r="L341" s="113"/>
      <c r="M341" s="115"/>
      <c r="N341" s="116"/>
      <c r="O341" s="113"/>
      <c r="P341" s="115"/>
      <c r="Q341" s="116"/>
      <c r="R341" s="113"/>
      <c r="S341" s="117">
        <f>SUM(D341:R341)</f>
        <v>7</v>
      </c>
      <c r="U341" s="30"/>
      <c r="V341" s="30"/>
      <c r="W341" s="18"/>
    </row>
    <row r="342" spans="1:23" ht="15.75">
      <c r="A342" s="86">
        <v>17</v>
      </c>
      <c r="B342" s="85" t="s">
        <v>454</v>
      </c>
      <c r="C342" s="93" t="s">
        <v>76</v>
      </c>
      <c r="D342" s="115"/>
      <c r="E342" s="116"/>
      <c r="F342" s="113"/>
      <c r="G342" s="115"/>
      <c r="H342" s="116"/>
      <c r="I342" s="113"/>
      <c r="J342" s="115"/>
      <c r="K342" s="116"/>
      <c r="L342" s="113"/>
      <c r="M342" s="115">
        <v>5</v>
      </c>
      <c r="N342" s="116"/>
      <c r="O342" s="113"/>
      <c r="P342" s="115"/>
      <c r="Q342" s="116"/>
      <c r="R342" s="113"/>
      <c r="S342" s="117">
        <f t="shared" si="9"/>
        <v>5</v>
      </c>
      <c r="U342" s="30"/>
      <c r="V342" s="30"/>
      <c r="W342" s="18"/>
    </row>
    <row r="343" spans="1:23" ht="15.75">
      <c r="A343" s="86">
        <v>18</v>
      </c>
      <c r="B343" s="85" t="s">
        <v>308</v>
      </c>
      <c r="C343" s="93" t="s">
        <v>98</v>
      </c>
      <c r="D343" s="115"/>
      <c r="E343" s="116"/>
      <c r="F343" s="113"/>
      <c r="G343" s="115">
        <v>3</v>
      </c>
      <c r="H343" s="116"/>
      <c r="I343" s="113"/>
      <c r="J343" s="115"/>
      <c r="K343" s="116"/>
      <c r="L343" s="113"/>
      <c r="M343" s="115"/>
      <c r="N343" s="116"/>
      <c r="O343" s="113"/>
      <c r="P343" s="115"/>
      <c r="Q343" s="116"/>
      <c r="R343" s="113"/>
      <c r="S343" s="117">
        <f t="shared" si="9"/>
        <v>3</v>
      </c>
      <c r="U343" s="30"/>
      <c r="V343" s="30"/>
      <c r="W343" s="18"/>
    </row>
    <row r="344" spans="1:23" ht="15.75">
      <c r="A344" s="86">
        <v>19</v>
      </c>
      <c r="B344" s="85" t="s">
        <v>455</v>
      </c>
      <c r="C344" s="93" t="s">
        <v>74</v>
      </c>
      <c r="D344" s="115"/>
      <c r="E344" s="116"/>
      <c r="F344" s="113"/>
      <c r="G344" s="115"/>
      <c r="H344" s="116"/>
      <c r="I344" s="113"/>
      <c r="J344" s="115"/>
      <c r="K344" s="116"/>
      <c r="L344" s="113"/>
      <c r="M344" s="115">
        <v>3</v>
      </c>
      <c r="N344" s="116"/>
      <c r="O344" s="113"/>
      <c r="P344" s="115"/>
      <c r="Q344" s="116"/>
      <c r="R344" s="113"/>
      <c r="S344" s="117">
        <f>SUM(D344:R344)</f>
        <v>3</v>
      </c>
      <c r="U344" s="30"/>
      <c r="V344" s="30"/>
      <c r="W344" s="18"/>
    </row>
    <row r="347" spans="1:23" ht="16.5" thickBot="1">
      <c r="A347" s="187" t="s">
        <v>49</v>
      </c>
      <c r="B347" s="187"/>
      <c r="C347" s="187"/>
      <c r="D347" s="8"/>
      <c r="E347" s="8"/>
      <c r="F347" s="8"/>
      <c r="G347" s="8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9"/>
      <c r="U347" s="9"/>
      <c r="V347" s="9"/>
      <c r="W347" s="9"/>
    </row>
    <row r="348" spans="1:23" ht="15.75" thickBot="1">
      <c r="A348" s="8"/>
      <c r="B348" s="9"/>
      <c r="C348" s="173" t="s">
        <v>6</v>
      </c>
      <c r="D348" s="167">
        <v>201.42</v>
      </c>
      <c r="E348" s="167"/>
      <c r="F348" s="167"/>
      <c r="G348" s="203">
        <v>200.52</v>
      </c>
      <c r="H348" s="203"/>
      <c r="I348" s="203"/>
      <c r="J348" s="167">
        <v>202.41</v>
      </c>
      <c r="K348" s="167"/>
      <c r="L348" s="167"/>
      <c r="M348" s="167">
        <v>206.83</v>
      </c>
      <c r="N348" s="167"/>
      <c r="O348" s="167"/>
      <c r="P348" s="167">
        <v>206.22</v>
      </c>
      <c r="Q348" s="167"/>
      <c r="R348" s="167"/>
      <c r="S348" s="164" t="s">
        <v>7</v>
      </c>
      <c r="T348" s="164"/>
      <c r="U348" s="164"/>
      <c r="V348" s="164"/>
      <c r="W348" s="164"/>
    </row>
    <row r="349" spans="1:23" ht="15.75" thickBot="1">
      <c r="A349" s="8"/>
      <c r="B349" s="9"/>
      <c r="C349" s="173"/>
      <c r="D349" s="174" t="s">
        <v>61</v>
      </c>
      <c r="E349" s="174"/>
      <c r="F349" s="174"/>
      <c r="G349" s="175" t="s">
        <v>61</v>
      </c>
      <c r="H349" s="175"/>
      <c r="I349" s="175"/>
      <c r="J349" s="175" t="s">
        <v>61</v>
      </c>
      <c r="K349" s="175"/>
      <c r="L349" s="175"/>
      <c r="M349" s="174" t="s">
        <v>61</v>
      </c>
      <c r="N349" s="174"/>
      <c r="O349" s="174"/>
      <c r="P349" s="180" t="s">
        <v>477</v>
      </c>
      <c r="Q349" s="180"/>
      <c r="R349" s="180"/>
      <c r="S349" s="8"/>
      <c r="T349" s="9"/>
      <c r="U349" s="9"/>
      <c r="V349" s="9"/>
      <c r="W349" s="9"/>
    </row>
    <row r="350" spans="1:23" ht="15.75" thickBot="1">
      <c r="A350" s="8"/>
      <c r="B350" s="7"/>
      <c r="C350" s="173" t="s">
        <v>8</v>
      </c>
      <c r="D350" s="176">
        <v>11.162</v>
      </c>
      <c r="E350" s="176"/>
      <c r="F350" s="176"/>
      <c r="G350" s="176">
        <v>11.364</v>
      </c>
      <c r="H350" s="176"/>
      <c r="I350" s="176"/>
      <c r="J350" s="176">
        <v>11.128</v>
      </c>
      <c r="K350" s="176"/>
      <c r="L350" s="176"/>
      <c r="M350" s="176">
        <v>11.111</v>
      </c>
      <c r="N350" s="176"/>
      <c r="O350" s="176"/>
      <c r="P350" s="176">
        <v>10.804</v>
      </c>
      <c r="Q350" s="176"/>
      <c r="R350" s="176"/>
      <c r="S350" s="164" t="s">
        <v>9</v>
      </c>
      <c r="T350" s="164"/>
      <c r="U350" s="164"/>
      <c r="V350" s="164"/>
      <c r="W350" s="164"/>
    </row>
    <row r="351" spans="1:23" ht="15.75" thickBot="1">
      <c r="A351" s="8"/>
      <c r="B351" s="7"/>
      <c r="C351" s="173"/>
      <c r="D351" s="174" t="s">
        <v>61</v>
      </c>
      <c r="E351" s="174"/>
      <c r="F351" s="174"/>
      <c r="G351" s="175" t="s">
        <v>61</v>
      </c>
      <c r="H351" s="175"/>
      <c r="I351" s="175"/>
      <c r="J351" s="175" t="s">
        <v>61</v>
      </c>
      <c r="K351" s="175"/>
      <c r="L351" s="175"/>
      <c r="M351" s="174" t="s">
        <v>61</v>
      </c>
      <c r="N351" s="174"/>
      <c r="O351" s="174"/>
      <c r="P351" s="174" t="s">
        <v>477</v>
      </c>
      <c r="Q351" s="174"/>
      <c r="R351" s="174"/>
      <c r="S351" s="8"/>
      <c r="T351" s="9"/>
      <c r="U351" s="9"/>
      <c r="V351" s="9"/>
      <c r="W351" s="9"/>
    </row>
    <row r="352" spans="1:23" ht="15.75" thickBot="1">
      <c r="A352" s="8"/>
      <c r="B352" s="7"/>
      <c r="C352" s="68"/>
      <c r="D352" s="84"/>
      <c r="E352" s="84"/>
      <c r="F352" s="84"/>
      <c r="G352" s="84"/>
      <c r="H352" s="84"/>
      <c r="I352" s="84"/>
      <c r="J352" s="32"/>
      <c r="K352" s="32"/>
      <c r="L352" s="32"/>
      <c r="M352" s="32"/>
      <c r="N352" s="32"/>
      <c r="O352" s="32"/>
      <c r="P352" s="32"/>
      <c r="Q352" s="32"/>
      <c r="R352" s="32"/>
      <c r="S352" s="8"/>
      <c r="T352" s="9"/>
      <c r="U352" s="9"/>
      <c r="V352" s="9"/>
      <c r="W352" s="9"/>
    </row>
    <row r="353" spans="1:23" ht="15">
      <c r="A353" s="163" t="s">
        <v>10</v>
      </c>
      <c r="B353" s="168" t="s">
        <v>11</v>
      </c>
      <c r="C353" s="169" t="s">
        <v>12</v>
      </c>
      <c r="D353" s="170" t="s">
        <v>13</v>
      </c>
      <c r="E353" s="171"/>
      <c r="F353" s="172"/>
      <c r="G353" s="170" t="s">
        <v>14</v>
      </c>
      <c r="H353" s="171"/>
      <c r="I353" s="172"/>
      <c r="J353" s="177" t="s">
        <v>5</v>
      </c>
      <c r="K353" s="178"/>
      <c r="L353" s="179"/>
      <c r="M353" s="177" t="s">
        <v>22</v>
      </c>
      <c r="N353" s="178"/>
      <c r="O353" s="179"/>
      <c r="P353" s="177" t="s">
        <v>23</v>
      </c>
      <c r="Q353" s="178"/>
      <c r="R353" s="179"/>
      <c r="S353" s="165" t="s">
        <v>15</v>
      </c>
      <c r="T353" s="20"/>
      <c r="U353" s="20"/>
      <c r="V353" s="20"/>
      <c r="W353" s="28"/>
    </row>
    <row r="354" spans="1:23" ht="15.75">
      <c r="A354" s="163"/>
      <c r="B354" s="168"/>
      <c r="C354" s="169"/>
      <c r="D354" s="45" t="s">
        <v>16</v>
      </c>
      <c r="E354" s="35" t="s">
        <v>18</v>
      </c>
      <c r="F354" s="46" t="s">
        <v>19</v>
      </c>
      <c r="G354" s="45" t="s">
        <v>16</v>
      </c>
      <c r="H354" s="35" t="s">
        <v>18</v>
      </c>
      <c r="I354" s="46" t="s">
        <v>19</v>
      </c>
      <c r="J354" s="45" t="s">
        <v>16</v>
      </c>
      <c r="K354" s="35" t="s">
        <v>18</v>
      </c>
      <c r="L354" s="46" t="s">
        <v>19</v>
      </c>
      <c r="M354" s="45" t="s">
        <v>16</v>
      </c>
      <c r="N354" s="35" t="s">
        <v>18</v>
      </c>
      <c r="O354" s="46" t="s">
        <v>19</v>
      </c>
      <c r="P354" s="45" t="s">
        <v>16</v>
      </c>
      <c r="Q354" s="35" t="s">
        <v>18</v>
      </c>
      <c r="R354" s="46" t="s">
        <v>19</v>
      </c>
      <c r="S354" s="166"/>
      <c r="T354" s="30"/>
      <c r="U354" s="20"/>
      <c r="V354" s="20"/>
      <c r="W354" s="28"/>
    </row>
    <row r="355" spans="1:23" ht="15.75">
      <c r="A355" s="101">
        <v>1</v>
      </c>
      <c r="B355" s="130" t="s">
        <v>60</v>
      </c>
      <c r="C355" s="140" t="s">
        <v>312</v>
      </c>
      <c r="D355" s="115">
        <v>50</v>
      </c>
      <c r="E355" s="116">
        <v>5</v>
      </c>
      <c r="F355" s="113">
        <v>5</v>
      </c>
      <c r="G355" s="115">
        <v>50</v>
      </c>
      <c r="H355" s="116"/>
      <c r="I355" s="113"/>
      <c r="J355" s="115">
        <v>37</v>
      </c>
      <c r="K355" s="116">
        <v>5</v>
      </c>
      <c r="L355" s="113">
        <v>5</v>
      </c>
      <c r="M355" s="115">
        <v>50</v>
      </c>
      <c r="N355" s="116">
        <v>5</v>
      </c>
      <c r="O355" s="113">
        <v>5</v>
      </c>
      <c r="P355" s="115"/>
      <c r="Q355" s="116"/>
      <c r="R355" s="113"/>
      <c r="S355" s="117">
        <f>SUM(D355:R355)</f>
        <v>217</v>
      </c>
      <c r="T355" s="31"/>
      <c r="U355" s="20"/>
      <c r="V355" s="20"/>
      <c r="W355" s="28"/>
    </row>
    <row r="356" spans="1:23" ht="15.75">
      <c r="A356" s="101">
        <v>2</v>
      </c>
      <c r="B356" s="129" t="s">
        <v>313</v>
      </c>
      <c r="C356" s="93" t="s">
        <v>67</v>
      </c>
      <c r="D356" s="115">
        <v>37</v>
      </c>
      <c r="E356" s="116"/>
      <c r="F356" s="113"/>
      <c r="G356" s="115">
        <v>23</v>
      </c>
      <c r="H356" s="116"/>
      <c r="I356" s="113"/>
      <c r="J356" s="115">
        <v>50</v>
      </c>
      <c r="K356" s="116"/>
      <c r="L356" s="113"/>
      <c r="M356" s="115">
        <v>23</v>
      </c>
      <c r="N356" s="116"/>
      <c r="O356" s="113"/>
      <c r="P356" s="115">
        <v>50</v>
      </c>
      <c r="Q356" s="116"/>
      <c r="R356" s="113"/>
      <c r="S356" s="117">
        <f>SUM(D356:R356)</f>
        <v>183</v>
      </c>
      <c r="T356" s="31"/>
      <c r="U356" s="20"/>
      <c r="V356" s="20"/>
      <c r="W356" s="28"/>
    </row>
    <row r="357" spans="1:23" ht="15.75">
      <c r="A357" s="101">
        <v>3</v>
      </c>
      <c r="B357" s="131" t="s">
        <v>319</v>
      </c>
      <c r="C357" s="93" t="s">
        <v>312</v>
      </c>
      <c r="D357" s="115"/>
      <c r="E357" s="116"/>
      <c r="F357" s="113"/>
      <c r="G357" s="115"/>
      <c r="H357" s="116"/>
      <c r="I357" s="113"/>
      <c r="J357" s="115">
        <v>23</v>
      </c>
      <c r="K357" s="116"/>
      <c r="L357" s="113"/>
      <c r="M357" s="115">
        <v>10</v>
      </c>
      <c r="N357" s="116"/>
      <c r="O357" s="113"/>
      <c r="P357" s="115">
        <v>37</v>
      </c>
      <c r="Q357" s="116"/>
      <c r="R357" s="113"/>
      <c r="S357" s="117">
        <f aca="true" t="shared" si="11" ref="S357:S362">SUM(D357:R357)</f>
        <v>70</v>
      </c>
      <c r="T357" s="31"/>
      <c r="U357" s="20"/>
      <c r="V357" s="20"/>
      <c r="W357" s="28"/>
    </row>
    <row r="358" spans="1:23" ht="15.75">
      <c r="A358" s="33">
        <v>4</v>
      </c>
      <c r="B358" s="85" t="s">
        <v>170</v>
      </c>
      <c r="C358" s="93" t="s">
        <v>67</v>
      </c>
      <c r="D358" s="115">
        <v>10</v>
      </c>
      <c r="E358" s="116"/>
      <c r="F358" s="113"/>
      <c r="G358" s="115">
        <v>7</v>
      </c>
      <c r="H358" s="116"/>
      <c r="I358" s="113"/>
      <c r="J358" s="115">
        <v>25</v>
      </c>
      <c r="K358" s="116"/>
      <c r="L358" s="113"/>
      <c r="M358" s="115">
        <v>25</v>
      </c>
      <c r="N358" s="116"/>
      <c r="O358" s="113"/>
      <c r="P358" s="115"/>
      <c r="Q358" s="116"/>
      <c r="R358" s="113"/>
      <c r="S358" s="117">
        <f t="shared" si="11"/>
        <v>67</v>
      </c>
      <c r="T358" s="31"/>
      <c r="U358" s="20"/>
      <c r="V358" s="20"/>
      <c r="W358" s="28"/>
    </row>
    <row r="359" spans="1:23" ht="15.75">
      <c r="A359" s="86">
        <v>5</v>
      </c>
      <c r="B359" s="92" t="s">
        <v>128</v>
      </c>
      <c r="C359" s="110" t="s">
        <v>129</v>
      </c>
      <c r="D359" s="115"/>
      <c r="E359" s="116"/>
      <c r="F359" s="113"/>
      <c r="G359" s="115">
        <v>25</v>
      </c>
      <c r="H359" s="116"/>
      <c r="I359" s="113"/>
      <c r="J359" s="115"/>
      <c r="K359" s="116"/>
      <c r="L359" s="113"/>
      <c r="M359" s="115">
        <v>37</v>
      </c>
      <c r="N359" s="116"/>
      <c r="O359" s="113"/>
      <c r="P359" s="115"/>
      <c r="Q359" s="116"/>
      <c r="R359" s="113"/>
      <c r="S359" s="117">
        <f t="shared" si="11"/>
        <v>62</v>
      </c>
      <c r="T359" s="31"/>
      <c r="U359" s="20"/>
      <c r="V359" s="20"/>
      <c r="W359" s="28"/>
    </row>
    <row r="360" spans="1:23" ht="15.75">
      <c r="A360" s="33">
        <v>6</v>
      </c>
      <c r="B360" s="92" t="s">
        <v>315</v>
      </c>
      <c r="C360" s="110" t="s">
        <v>57</v>
      </c>
      <c r="D360" s="115">
        <v>7</v>
      </c>
      <c r="E360" s="116"/>
      <c r="F360" s="113"/>
      <c r="G360" s="115"/>
      <c r="H360" s="116"/>
      <c r="I360" s="113"/>
      <c r="J360" s="115">
        <v>10</v>
      </c>
      <c r="K360" s="116"/>
      <c r="L360" s="113"/>
      <c r="M360" s="115">
        <v>5</v>
      </c>
      <c r="N360" s="116"/>
      <c r="O360" s="113"/>
      <c r="P360" s="115">
        <v>25</v>
      </c>
      <c r="Q360" s="116"/>
      <c r="R360" s="113"/>
      <c r="S360" s="117">
        <f t="shared" si="11"/>
        <v>47</v>
      </c>
      <c r="T360" s="31"/>
      <c r="U360" s="20"/>
      <c r="V360" s="20"/>
      <c r="W360" s="28"/>
    </row>
    <row r="361" spans="1:23" ht="15.75">
      <c r="A361" s="33">
        <v>7</v>
      </c>
      <c r="B361" s="87" t="s">
        <v>169</v>
      </c>
      <c r="C361" s="93" t="s">
        <v>168</v>
      </c>
      <c r="D361" s="115"/>
      <c r="E361" s="116"/>
      <c r="F361" s="113"/>
      <c r="G361" s="115">
        <v>37</v>
      </c>
      <c r="H361" s="116"/>
      <c r="I361" s="113"/>
      <c r="J361" s="115"/>
      <c r="K361" s="116"/>
      <c r="L361" s="113"/>
      <c r="M361" s="115">
        <v>7</v>
      </c>
      <c r="N361" s="116"/>
      <c r="O361" s="113"/>
      <c r="P361" s="115"/>
      <c r="Q361" s="116"/>
      <c r="R361" s="113"/>
      <c r="S361" s="117">
        <f t="shared" si="11"/>
        <v>44</v>
      </c>
      <c r="T361" s="31"/>
      <c r="U361" s="20"/>
      <c r="V361" s="20"/>
      <c r="W361" s="28"/>
    </row>
    <row r="362" spans="1:23" ht="15.75">
      <c r="A362" s="33">
        <v>8</v>
      </c>
      <c r="B362" s="94" t="s">
        <v>314</v>
      </c>
      <c r="C362" s="93" t="s">
        <v>126</v>
      </c>
      <c r="D362" s="115">
        <v>25</v>
      </c>
      <c r="E362" s="116"/>
      <c r="F362" s="113"/>
      <c r="G362" s="115"/>
      <c r="H362" s="116"/>
      <c r="I362" s="113"/>
      <c r="J362" s="115">
        <v>5</v>
      </c>
      <c r="K362" s="116"/>
      <c r="L362" s="113"/>
      <c r="M362" s="115"/>
      <c r="N362" s="116"/>
      <c r="O362" s="113"/>
      <c r="P362" s="115"/>
      <c r="Q362" s="116"/>
      <c r="R362" s="113"/>
      <c r="S362" s="117">
        <f t="shared" si="11"/>
        <v>30</v>
      </c>
      <c r="T362" s="31"/>
      <c r="U362" s="20"/>
      <c r="V362" s="20"/>
      <c r="W362" s="28"/>
    </row>
    <row r="363" spans="1:23" ht="15.75">
      <c r="A363" s="33">
        <v>9</v>
      </c>
      <c r="B363" s="92" t="s">
        <v>478</v>
      </c>
      <c r="C363" s="110" t="s">
        <v>312</v>
      </c>
      <c r="D363" s="115"/>
      <c r="E363" s="116"/>
      <c r="F363" s="113"/>
      <c r="G363" s="115"/>
      <c r="H363" s="116"/>
      <c r="I363" s="113"/>
      <c r="J363" s="115"/>
      <c r="K363" s="116"/>
      <c r="L363" s="113"/>
      <c r="M363" s="115"/>
      <c r="N363" s="116"/>
      <c r="O363" s="113"/>
      <c r="P363" s="115">
        <v>23</v>
      </c>
      <c r="Q363" s="116"/>
      <c r="R363" s="113">
        <v>5</v>
      </c>
      <c r="S363" s="117">
        <f>SUM(D363:R363)</f>
        <v>28</v>
      </c>
      <c r="T363" s="31"/>
      <c r="U363" s="20"/>
      <c r="V363" s="20"/>
      <c r="W363" s="28"/>
    </row>
    <row r="364" spans="1:23" ht="15.75">
      <c r="A364" s="86">
        <v>10</v>
      </c>
      <c r="B364" s="92" t="s">
        <v>127</v>
      </c>
      <c r="C364" s="110" t="s">
        <v>113</v>
      </c>
      <c r="D364" s="115">
        <v>23</v>
      </c>
      <c r="E364" s="116"/>
      <c r="F364" s="113"/>
      <c r="G364" s="115"/>
      <c r="H364" s="116"/>
      <c r="I364" s="113"/>
      <c r="J364" s="115"/>
      <c r="K364" s="116"/>
      <c r="L364" s="113"/>
      <c r="M364" s="115"/>
      <c r="N364" s="116"/>
      <c r="O364" s="113"/>
      <c r="P364" s="115"/>
      <c r="Q364" s="116"/>
      <c r="R364" s="113"/>
      <c r="S364" s="117">
        <f>SUM(D364:R364)</f>
        <v>23</v>
      </c>
      <c r="T364" s="31"/>
      <c r="U364" s="20"/>
      <c r="V364" s="20"/>
      <c r="W364" s="28"/>
    </row>
    <row r="365" spans="1:23" ht="15.75">
      <c r="A365" s="33">
        <v>11</v>
      </c>
      <c r="B365" s="85" t="s">
        <v>317</v>
      </c>
      <c r="C365" s="93" t="s">
        <v>57</v>
      </c>
      <c r="D365" s="115"/>
      <c r="E365" s="116"/>
      <c r="F365" s="113"/>
      <c r="G365" s="115">
        <v>10</v>
      </c>
      <c r="H365" s="116"/>
      <c r="I365" s="113"/>
      <c r="J365" s="115">
        <v>3</v>
      </c>
      <c r="K365" s="116"/>
      <c r="L365" s="113"/>
      <c r="M365" s="115"/>
      <c r="N365" s="116"/>
      <c r="O365" s="113"/>
      <c r="P365" s="115"/>
      <c r="Q365" s="116"/>
      <c r="R365" s="113"/>
      <c r="S365" s="117">
        <f>SUM(D365:R365)</f>
        <v>13</v>
      </c>
      <c r="T365" s="31"/>
      <c r="U365" s="20"/>
      <c r="V365" s="20"/>
      <c r="W365" s="28"/>
    </row>
    <row r="366" spans="1:23" ht="15.75">
      <c r="A366" s="33">
        <v>12</v>
      </c>
      <c r="B366" s="92" t="s">
        <v>447</v>
      </c>
      <c r="C366" s="110" t="s">
        <v>524</v>
      </c>
      <c r="D366" s="115"/>
      <c r="E366" s="116"/>
      <c r="F366" s="113"/>
      <c r="G366" s="115"/>
      <c r="H366" s="116"/>
      <c r="I366" s="113"/>
      <c r="J366" s="115"/>
      <c r="K366" s="116"/>
      <c r="L366" s="113"/>
      <c r="M366" s="115"/>
      <c r="N366" s="116"/>
      <c r="O366" s="113"/>
      <c r="P366" s="115">
        <v>10</v>
      </c>
      <c r="Q366" s="116"/>
      <c r="R366" s="113"/>
      <c r="S366" s="117">
        <f>SUM(D366:R366)</f>
        <v>10</v>
      </c>
      <c r="T366" s="31"/>
      <c r="U366" s="20"/>
      <c r="V366" s="20"/>
      <c r="W366" s="28"/>
    </row>
    <row r="367" spans="1:23" ht="15.75" hidden="1">
      <c r="A367" s="33">
        <v>13</v>
      </c>
      <c r="B367" s="92" t="s">
        <v>296</v>
      </c>
      <c r="C367" s="110" t="s">
        <v>67</v>
      </c>
      <c r="D367" s="115"/>
      <c r="E367" s="116"/>
      <c r="F367" s="113"/>
      <c r="G367" s="115">
        <v>5</v>
      </c>
      <c r="H367" s="116"/>
      <c r="I367" s="113"/>
      <c r="J367" s="115"/>
      <c r="K367" s="116"/>
      <c r="L367" s="113"/>
      <c r="M367" s="115"/>
      <c r="N367" s="116"/>
      <c r="O367" s="113"/>
      <c r="P367" s="115"/>
      <c r="Q367" s="116"/>
      <c r="R367" s="113"/>
      <c r="S367" s="117">
        <f>SUM(D367:R367)</f>
        <v>5</v>
      </c>
      <c r="U367" s="20"/>
      <c r="V367" s="20"/>
      <c r="W367" s="28"/>
    </row>
    <row r="368" spans="1:23" ht="15.75" hidden="1">
      <c r="A368" s="33">
        <v>14</v>
      </c>
      <c r="B368" s="92"/>
      <c r="C368" s="110"/>
      <c r="D368" s="115"/>
      <c r="E368" s="116"/>
      <c r="F368" s="113"/>
      <c r="G368" s="115"/>
      <c r="H368" s="116"/>
      <c r="I368" s="113"/>
      <c r="J368" s="115"/>
      <c r="K368" s="116"/>
      <c r="L368" s="113"/>
      <c r="M368" s="115"/>
      <c r="N368" s="116"/>
      <c r="O368" s="113"/>
      <c r="P368" s="115"/>
      <c r="Q368" s="116"/>
      <c r="R368" s="113"/>
      <c r="S368" s="117">
        <f>SUM(D368:R368)</f>
        <v>0</v>
      </c>
      <c r="U368" s="20"/>
      <c r="V368" s="20"/>
      <c r="W368" s="28"/>
    </row>
    <row r="369" spans="1:23" ht="15.75" hidden="1">
      <c r="A369" s="33">
        <v>15</v>
      </c>
      <c r="B369" s="92"/>
      <c r="C369" s="110"/>
      <c r="D369" s="115"/>
      <c r="E369" s="116"/>
      <c r="F369" s="113"/>
      <c r="G369" s="115"/>
      <c r="H369" s="116"/>
      <c r="I369" s="113"/>
      <c r="J369" s="115"/>
      <c r="K369" s="116"/>
      <c r="L369" s="113"/>
      <c r="M369" s="115"/>
      <c r="N369" s="116"/>
      <c r="O369" s="113"/>
      <c r="P369" s="115"/>
      <c r="Q369" s="116"/>
      <c r="R369" s="113"/>
      <c r="S369" s="117">
        <f>SUM(D369:R369)</f>
        <v>0</v>
      </c>
      <c r="U369" s="20"/>
      <c r="V369" s="20"/>
      <c r="W369" s="28"/>
    </row>
    <row r="370" spans="1:23" ht="15.75" hidden="1">
      <c r="A370" s="33">
        <v>16</v>
      </c>
      <c r="B370" s="92"/>
      <c r="C370" s="110"/>
      <c r="D370" s="115"/>
      <c r="E370" s="116"/>
      <c r="F370" s="113"/>
      <c r="G370" s="115"/>
      <c r="H370" s="116"/>
      <c r="I370" s="113"/>
      <c r="J370" s="115"/>
      <c r="K370" s="116"/>
      <c r="L370" s="113"/>
      <c r="M370" s="115"/>
      <c r="N370" s="116"/>
      <c r="O370" s="113"/>
      <c r="P370" s="115"/>
      <c r="Q370" s="116"/>
      <c r="R370" s="113"/>
      <c r="S370" s="117">
        <f>SUM(D370:R370)</f>
        <v>0</v>
      </c>
      <c r="U370" s="20"/>
      <c r="V370" s="20"/>
      <c r="W370" s="28"/>
    </row>
    <row r="371" spans="1:23" ht="15.75" hidden="1">
      <c r="A371" s="33">
        <v>17</v>
      </c>
      <c r="B371" s="92"/>
      <c r="C371" s="110"/>
      <c r="D371" s="115"/>
      <c r="E371" s="116"/>
      <c r="F371" s="113"/>
      <c r="G371" s="115"/>
      <c r="H371" s="116"/>
      <c r="I371" s="113"/>
      <c r="J371" s="115"/>
      <c r="K371" s="116"/>
      <c r="L371" s="113"/>
      <c r="M371" s="115"/>
      <c r="N371" s="116"/>
      <c r="O371" s="113"/>
      <c r="P371" s="115"/>
      <c r="Q371" s="116"/>
      <c r="R371" s="113"/>
      <c r="S371" s="117">
        <f>SUM(D371:R371)</f>
        <v>0</v>
      </c>
      <c r="U371" s="20"/>
      <c r="V371" s="20"/>
      <c r="W371" s="28"/>
    </row>
    <row r="372" spans="1:23" ht="15.75" hidden="1">
      <c r="A372" s="33">
        <v>18</v>
      </c>
      <c r="B372" s="92"/>
      <c r="C372" s="110"/>
      <c r="D372" s="115"/>
      <c r="E372" s="116"/>
      <c r="F372" s="113"/>
      <c r="G372" s="115"/>
      <c r="H372" s="116"/>
      <c r="I372" s="113"/>
      <c r="J372" s="115"/>
      <c r="K372" s="116"/>
      <c r="L372" s="113"/>
      <c r="M372" s="115"/>
      <c r="N372" s="116"/>
      <c r="O372" s="113"/>
      <c r="P372" s="115"/>
      <c r="Q372" s="116"/>
      <c r="R372" s="113"/>
      <c r="S372" s="117">
        <f>SUM(D372:R372)</f>
        <v>0</v>
      </c>
      <c r="U372" s="20"/>
      <c r="V372" s="20"/>
      <c r="W372" s="28"/>
    </row>
    <row r="373" spans="1:23" ht="15.75">
      <c r="A373" s="33">
        <v>13</v>
      </c>
      <c r="B373" s="85" t="s">
        <v>70</v>
      </c>
      <c r="C373" s="93" t="s">
        <v>456</v>
      </c>
      <c r="D373" s="115"/>
      <c r="E373" s="116"/>
      <c r="F373" s="113"/>
      <c r="G373" s="115"/>
      <c r="H373" s="116"/>
      <c r="I373" s="113"/>
      <c r="J373" s="115"/>
      <c r="K373" s="116"/>
      <c r="L373" s="113"/>
      <c r="M373" s="115">
        <v>3</v>
      </c>
      <c r="N373" s="116"/>
      <c r="O373" s="113"/>
      <c r="P373" s="115">
        <v>5</v>
      </c>
      <c r="Q373" s="116"/>
      <c r="R373" s="113"/>
      <c r="S373" s="117">
        <f>SUM(D373:R373)</f>
        <v>8</v>
      </c>
      <c r="U373" s="20"/>
      <c r="V373" s="20"/>
      <c r="W373" s="28"/>
    </row>
    <row r="374" spans="1:23" ht="15.75">
      <c r="A374" s="33">
        <v>14</v>
      </c>
      <c r="B374" s="92" t="s">
        <v>320</v>
      </c>
      <c r="C374" s="110" t="s">
        <v>57</v>
      </c>
      <c r="D374" s="115"/>
      <c r="E374" s="116"/>
      <c r="F374" s="113"/>
      <c r="G374" s="115"/>
      <c r="H374" s="116"/>
      <c r="I374" s="113"/>
      <c r="J374" s="115">
        <v>7</v>
      </c>
      <c r="K374" s="116"/>
      <c r="L374" s="113"/>
      <c r="M374" s="115"/>
      <c r="N374" s="116"/>
      <c r="O374" s="113"/>
      <c r="P374" s="115"/>
      <c r="Q374" s="116"/>
      <c r="R374" s="113"/>
      <c r="S374" s="117">
        <f>SUM(D374:R374)</f>
        <v>7</v>
      </c>
      <c r="U374" s="20"/>
      <c r="V374" s="20"/>
      <c r="W374" s="28"/>
    </row>
    <row r="375" spans="1:23" ht="15.75">
      <c r="A375" s="33">
        <v>15</v>
      </c>
      <c r="B375" s="92" t="s">
        <v>525</v>
      </c>
      <c r="C375" s="110" t="s">
        <v>526</v>
      </c>
      <c r="D375" s="115"/>
      <c r="E375" s="116"/>
      <c r="F375" s="113"/>
      <c r="G375" s="115"/>
      <c r="H375" s="116"/>
      <c r="I375" s="113"/>
      <c r="J375" s="115"/>
      <c r="K375" s="116"/>
      <c r="L375" s="113"/>
      <c r="M375" s="115"/>
      <c r="N375" s="116"/>
      <c r="O375" s="113"/>
      <c r="P375" s="115">
        <v>7</v>
      </c>
      <c r="Q375" s="116"/>
      <c r="R375" s="113"/>
      <c r="S375" s="117">
        <f>SUM(D375:R375)</f>
        <v>7</v>
      </c>
      <c r="U375" s="20"/>
      <c r="V375" s="20"/>
      <c r="W375" s="28"/>
    </row>
    <row r="376" spans="1:23" ht="15.75">
      <c r="A376" s="33">
        <v>16</v>
      </c>
      <c r="B376" s="87" t="s">
        <v>80</v>
      </c>
      <c r="C376" s="93" t="s">
        <v>129</v>
      </c>
      <c r="D376" s="115">
        <v>5</v>
      </c>
      <c r="E376" s="116"/>
      <c r="F376" s="113"/>
      <c r="G376" s="115"/>
      <c r="H376" s="116"/>
      <c r="I376" s="113"/>
      <c r="J376" s="115"/>
      <c r="K376" s="116"/>
      <c r="L376" s="113"/>
      <c r="M376" s="115"/>
      <c r="N376" s="116"/>
      <c r="O376" s="113"/>
      <c r="P376" s="115"/>
      <c r="Q376" s="116"/>
      <c r="R376" s="113"/>
      <c r="S376" s="117">
        <f>SUM(D376:R376)</f>
        <v>5</v>
      </c>
      <c r="U376" s="20"/>
      <c r="V376" s="20"/>
      <c r="W376" s="28"/>
    </row>
    <row r="377" spans="1:23" ht="15.75">
      <c r="A377" s="33">
        <v>17</v>
      </c>
      <c r="B377" s="92" t="s">
        <v>296</v>
      </c>
      <c r="C377" s="110" t="s">
        <v>67</v>
      </c>
      <c r="D377" s="115"/>
      <c r="E377" s="116"/>
      <c r="F377" s="113"/>
      <c r="G377" s="115">
        <v>5</v>
      </c>
      <c r="H377" s="116"/>
      <c r="I377" s="113"/>
      <c r="J377" s="115"/>
      <c r="K377" s="116"/>
      <c r="L377" s="113"/>
      <c r="M377" s="115"/>
      <c r="N377" s="116"/>
      <c r="O377" s="113"/>
      <c r="P377" s="115"/>
      <c r="Q377" s="116"/>
      <c r="R377" s="113"/>
      <c r="S377" s="117">
        <f>SUM(D377:R377)</f>
        <v>5</v>
      </c>
      <c r="U377" s="20"/>
      <c r="V377" s="20"/>
      <c r="W377" s="28"/>
    </row>
    <row r="378" spans="1:23" ht="15.75">
      <c r="A378" s="33">
        <v>18</v>
      </c>
      <c r="B378" s="92" t="s">
        <v>316</v>
      </c>
      <c r="C378" s="110" t="s">
        <v>168</v>
      </c>
      <c r="D378" s="115">
        <v>3</v>
      </c>
      <c r="E378" s="116"/>
      <c r="F378" s="113"/>
      <c r="G378" s="115"/>
      <c r="H378" s="116"/>
      <c r="I378" s="113"/>
      <c r="J378" s="115"/>
      <c r="K378" s="116"/>
      <c r="L378" s="113"/>
      <c r="M378" s="115"/>
      <c r="N378" s="116"/>
      <c r="O378" s="113"/>
      <c r="P378" s="115"/>
      <c r="Q378" s="116"/>
      <c r="R378" s="113"/>
      <c r="S378" s="117">
        <f>SUM(D378:R378)</f>
        <v>3</v>
      </c>
      <c r="U378" s="20"/>
      <c r="V378" s="20"/>
      <c r="W378" s="28"/>
    </row>
    <row r="379" spans="1:23" ht="15.75">
      <c r="A379" s="33">
        <v>19</v>
      </c>
      <c r="B379" s="92" t="s">
        <v>318</v>
      </c>
      <c r="C379" s="110" t="s">
        <v>67</v>
      </c>
      <c r="D379" s="115"/>
      <c r="E379" s="116"/>
      <c r="F379" s="113"/>
      <c r="G379" s="115">
        <v>3</v>
      </c>
      <c r="H379" s="116"/>
      <c r="I379" s="113"/>
      <c r="J379" s="115"/>
      <c r="K379" s="116"/>
      <c r="L379" s="113"/>
      <c r="M379" s="115"/>
      <c r="N379" s="116"/>
      <c r="O379" s="113"/>
      <c r="P379" s="115"/>
      <c r="Q379" s="116"/>
      <c r="R379" s="113"/>
      <c r="S379" s="117">
        <f>SUM(D379:R379)</f>
        <v>3</v>
      </c>
      <c r="U379" s="20"/>
      <c r="V379" s="20"/>
      <c r="W379" s="28"/>
    </row>
    <row r="380" spans="1:23" ht="15.75">
      <c r="A380" s="33">
        <v>20</v>
      </c>
      <c r="B380" s="92" t="s">
        <v>527</v>
      </c>
      <c r="C380" s="110" t="s">
        <v>57</v>
      </c>
      <c r="D380" s="115"/>
      <c r="E380" s="116"/>
      <c r="F380" s="113"/>
      <c r="G380" s="115"/>
      <c r="H380" s="116"/>
      <c r="I380" s="113"/>
      <c r="J380" s="115"/>
      <c r="K380" s="116"/>
      <c r="L380" s="113"/>
      <c r="M380" s="115"/>
      <c r="N380" s="116"/>
      <c r="O380" s="113"/>
      <c r="P380" s="115">
        <v>3</v>
      </c>
      <c r="Q380" s="116"/>
      <c r="R380" s="113"/>
      <c r="S380" s="117">
        <f>SUM(D380:R380)</f>
        <v>3</v>
      </c>
      <c r="U380" s="20"/>
      <c r="V380" s="20"/>
      <c r="W380" s="28"/>
    </row>
  </sheetData>
  <sheetProtection selectLockedCells="1" selectUnlockedCells="1"/>
  <mergeCells count="307">
    <mergeCell ref="C275:C276"/>
    <mergeCell ref="A314:C314"/>
    <mergeCell ref="C315:C316"/>
    <mergeCell ref="A230:C230"/>
    <mergeCell ref="C231:C232"/>
    <mergeCell ref="C272:C273"/>
    <mergeCell ref="P205:R205"/>
    <mergeCell ref="D203:F203"/>
    <mergeCell ref="A205:A206"/>
    <mergeCell ref="B205:B206"/>
    <mergeCell ref="A236:A237"/>
    <mergeCell ref="B236:B237"/>
    <mergeCell ref="D232:F232"/>
    <mergeCell ref="C205:C206"/>
    <mergeCell ref="D205:F205"/>
    <mergeCell ref="G205:I205"/>
    <mergeCell ref="A347:C347"/>
    <mergeCell ref="P232:R232"/>
    <mergeCell ref="P233:R233"/>
    <mergeCell ref="D234:F234"/>
    <mergeCell ref="S205:S206"/>
    <mergeCell ref="C202:C203"/>
    <mergeCell ref="D202:F202"/>
    <mergeCell ref="G202:I202"/>
    <mergeCell ref="J202:L202"/>
    <mergeCell ref="M202:O202"/>
    <mergeCell ref="P349:R349"/>
    <mergeCell ref="D275:F275"/>
    <mergeCell ref="D315:F315"/>
    <mergeCell ref="D316:F316"/>
    <mergeCell ref="S231:W231"/>
    <mergeCell ref="P231:R231"/>
    <mergeCell ref="S236:S237"/>
    <mergeCell ref="D231:F231"/>
    <mergeCell ref="G231:I231"/>
    <mergeCell ref="J231:L231"/>
    <mergeCell ref="P348:R348"/>
    <mergeCell ref="D349:F349"/>
    <mergeCell ref="G349:I349"/>
    <mergeCell ref="J349:L349"/>
    <mergeCell ref="M349:O349"/>
    <mergeCell ref="D233:F233"/>
    <mergeCell ref="G233:I233"/>
    <mergeCell ref="J233:L233"/>
    <mergeCell ref="G236:I236"/>
    <mergeCell ref="J236:L236"/>
    <mergeCell ref="D272:F272"/>
    <mergeCell ref="D273:F273"/>
    <mergeCell ref="J316:L316"/>
    <mergeCell ref="A275:A276"/>
    <mergeCell ref="B275:B276"/>
    <mergeCell ref="M233:O233"/>
    <mergeCell ref="D270:F270"/>
    <mergeCell ref="G270:I270"/>
    <mergeCell ref="J270:L270"/>
    <mergeCell ref="M234:O234"/>
    <mergeCell ref="J205:L205"/>
    <mergeCell ref="M231:O231"/>
    <mergeCell ref="G232:I232"/>
    <mergeCell ref="J232:L232"/>
    <mergeCell ref="M232:O232"/>
    <mergeCell ref="M205:O205"/>
    <mergeCell ref="C348:C349"/>
    <mergeCell ref="D348:F348"/>
    <mergeCell ref="G348:I348"/>
    <mergeCell ref="J348:L348"/>
    <mergeCell ref="M348:O348"/>
    <mergeCell ref="M236:O236"/>
    <mergeCell ref="C236:C237"/>
    <mergeCell ref="A269:C269"/>
    <mergeCell ref="C270:C271"/>
    <mergeCell ref="D271:F271"/>
    <mergeCell ref="G203:I203"/>
    <mergeCell ref="P200:R200"/>
    <mergeCell ref="J203:L203"/>
    <mergeCell ref="M203:O203"/>
    <mergeCell ref="P203:R203"/>
    <mergeCell ref="S202:W202"/>
    <mergeCell ref="J200:L200"/>
    <mergeCell ref="M200:O200"/>
    <mergeCell ref="P202:R202"/>
    <mergeCell ref="D200:F200"/>
    <mergeCell ref="G200:I200"/>
    <mergeCell ref="D201:F201"/>
    <mergeCell ref="G201:I201"/>
    <mergeCell ref="J201:L201"/>
    <mergeCell ref="M201:O201"/>
    <mergeCell ref="A158:A159"/>
    <mergeCell ref="B158:B159"/>
    <mergeCell ref="C158:C159"/>
    <mergeCell ref="D158:F158"/>
    <mergeCell ref="S233:W233"/>
    <mergeCell ref="C233:C234"/>
    <mergeCell ref="S158:S159"/>
    <mergeCell ref="A199:C199"/>
    <mergeCell ref="C200:C201"/>
    <mergeCell ref="G158:I158"/>
    <mergeCell ref="S272:W272"/>
    <mergeCell ref="G275:I275"/>
    <mergeCell ref="J275:L275"/>
    <mergeCell ref="G315:I315"/>
    <mergeCell ref="J315:L315"/>
    <mergeCell ref="G316:I316"/>
    <mergeCell ref="S270:W270"/>
    <mergeCell ref="G271:I271"/>
    <mergeCell ref="J271:L271"/>
    <mergeCell ref="P271:R271"/>
    <mergeCell ref="M271:O271"/>
    <mergeCell ref="S155:W155"/>
    <mergeCell ref="J158:L158"/>
    <mergeCell ref="M158:O158"/>
    <mergeCell ref="P158:R158"/>
    <mergeCell ref="S200:W200"/>
    <mergeCell ref="S348:W348"/>
    <mergeCell ref="M156:O156"/>
    <mergeCell ref="P156:R156"/>
    <mergeCell ref="G155:I155"/>
    <mergeCell ref="M154:O154"/>
    <mergeCell ref="M155:O155"/>
    <mergeCell ref="P155:R155"/>
    <mergeCell ref="G272:I272"/>
    <mergeCell ref="J272:L272"/>
    <mergeCell ref="M272:O272"/>
    <mergeCell ref="A116:A117"/>
    <mergeCell ref="B116:B117"/>
    <mergeCell ref="C116:C117"/>
    <mergeCell ref="D116:F116"/>
    <mergeCell ref="G116:I116"/>
    <mergeCell ref="M153:O153"/>
    <mergeCell ref="A152:C152"/>
    <mergeCell ref="C153:C154"/>
    <mergeCell ref="G154:I154"/>
    <mergeCell ref="J154:L154"/>
    <mergeCell ref="C113:C114"/>
    <mergeCell ref="D114:F114"/>
    <mergeCell ref="J114:L114"/>
    <mergeCell ref="D153:F153"/>
    <mergeCell ref="J155:L155"/>
    <mergeCell ref="G153:I153"/>
    <mergeCell ref="J153:L153"/>
    <mergeCell ref="D154:F154"/>
    <mergeCell ref="C155:C156"/>
    <mergeCell ref="J113:L113"/>
    <mergeCell ref="S111:W111"/>
    <mergeCell ref="S113:W113"/>
    <mergeCell ref="P270:R270"/>
    <mergeCell ref="S116:S117"/>
    <mergeCell ref="G114:I114"/>
    <mergeCell ref="P113:R113"/>
    <mergeCell ref="J116:L116"/>
    <mergeCell ref="P154:R154"/>
    <mergeCell ref="P153:R153"/>
    <mergeCell ref="S153:W153"/>
    <mergeCell ref="C111:C112"/>
    <mergeCell ref="M111:O111"/>
    <mergeCell ref="P111:R111"/>
    <mergeCell ref="D111:F111"/>
    <mergeCell ref="G111:I111"/>
    <mergeCell ref="J111:L111"/>
    <mergeCell ref="P112:R112"/>
    <mergeCell ref="D112:F112"/>
    <mergeCell ref="G112:I112"/>
    <mergeCell ref="J351:L351"/>
    <mergeCell ref="M351:O351"/>
    <mergeCell ref="M25:O25"/>
    <mergeCell ref="D25:F25"/>
    <mergeCell ref="G25:I25"/>
    <mergeCell ref="M114:O114"/>
    <mergeCell ref="M270:O270"/>
    <mergeCell ref="D236:F236"/>
    <mergeCell ref="G234:I234"/>
    <mergeCell ref="G273:I273"/>
    <mergeCell ref="J350:L350"/>
    <mergeCell ref="M350:O350"/>
    <mergeCell ref="P350:R350"/>
    <mergeCell ref="P236:R236"/>
    <mergeCell ref="J234:L234"/>
    <mergeCell ref="J156:L156"/>
    <mergeCell ref="P234:R234"/>
    <mergeCell ref="J273:L273"/>
    <mergeCell ref="M273:O273"/>
    <mergeCell ref="P201:R201"/>
    <mergeCell ref="P116:R116"/>
    <mergeCell ref="D4:G4"/>
    <mergeCell ref="P25:R25"/>
    <mergeCell ref="P24:R24"/>
    <mergeCell ref="D27:F27"/>
    <mergeCell ref="G27:I27"/>
    <mergeCell ref="M113:O113"/>
    <mergeCell ref="P114:R114"/>
    <mergeCell ref="J112:L112"/>
    <mergeCell ref="M112:O112"/>
    <mergeCell ref="D29:F29"/>
    <mergeCell ref="D350:F350"/>
    <mergeCell ref="J24:L24"/>
    <mergeCell ref="J25:L25"/>
    <mergeCell ref="P351:R351"/>
    <mergeCell ref="D113:F113"/>
    <mergeCell ref="D156:F156"/>
    <mergeCell ref="G156:I156"/>
    <mergeCell ref="D155:F155"/>
    <mergeCell ref="M116:O116"/>
    <mergeCell ref="A353:A354"/>
    <mergeCell ref="B353:B354"/>
    <mergeCell ref="C353:C354"/>
    <mergeCell ref="D353:F353"/>
    <mergeCell ref="G353:I353"/>
    <mergeCell ref="G113:I113"/>
    <mergeCell ref="C350:C351"/>
    <mergeCell ref="G350:I350"/>
    <mergeCell ref="D351:F351"/>
    <mergeCell ref="G351:I351"/>
    <mergeCell ref="M27:O27"/>
    <mergeCell ref="M26:O26"/>
    <mergeCell ref="P62:R62"/>
    <mergeCell ref="J61:L61"/>
    <mergeCell ref="P26:R26"/>
    <mergeCell ref="G26:I26"/>
    <mergeCell ref="G61:I61"/>
    <mergeCell ref="A23:C23"/>
    <mergeCell ref="C24:C25"/>
    <mergeCell ref="D24:F24"/>
    <mergeCell ref="G24:I24"/>
    <mergeCell ref="M24:O24"/>
    <mergeCell ref="D63:F63"/>
    <mergeCell ref="J62:L62"/>
    <mergeCell ref="M62:O62"/>
    <mergeCell ref="J26:L26"/>
    <mergeCell ref="J27:L27"/>
    <mergeCell ref="S63:W63"/>
    <mergeCell ref="P63:R63"/>
    <mergeCell ref="C26:C27"/>
    <mergeCell ref="D26:F26"/>
    <mergeCell ref="P61:R61"/>
    <mergeCell ref="D62:F62"/>
    <mergeCell ref="G62:I62"/>
    <mergeCell ref="M61:O61"/>
    <mergeCell ref="D61:F61"/>
    <mergeCell ref="P27:R27"/>
    <mergeCell ref="A110:C110"/>
    <mergeCell ref="M66:O66"/>
    <mergeCell ref="J63:L63"/>
    <mergeCell ref="M63:O63"/>
    <mergeCell ref="S29:S30"/>
    <mergeCell ref="J29:L29"/>
    <mergeCell ref="M29:O29"/>
    <mergeCell ref="S61:W61"/>
    <mergeCell ref="P29:R29"/>
    <mergeCell ref="D64:F64"/>
    <mergeCell ref="P66:R66"/>
    <mergeCell ref="A29:A30"/>
    <mergeCell ref="B29:B30"/>
    <mergeCell ref="G29:I29"/>
    <mergeCell ref="A60:C60"/>
    <mergeCell ref="C63:C64"/>
    <mergeCell ref="C61:C62"/>
    <mergeCell ref="C29:C30"/>
    <mergeCell ref="G63:I63"/>
    <mergeCell ref="G64:I64"/>
    <mergeCell ref="S66:S67"/>
    <mergeCell ref="J64:L64"/>
    <mergeCell ref="M64:O64"/>
    <mergeCell ref="P64:R64"/>
    <mergeCell ref="A66:A67"/>
    <mergeCell ref="B66:B67"/>
    <mergeCell ref="C66:C67"/>
    <mergeCell ref="D66:F66"/>
    <mergeCell ref="G66:I66"/>
    <mergeCell ref="J66:L66"/>
    <mergeCell ref="S353:S354"/>
    <mergeCell ref="P275:R275"/>
    <mergeCell ref="M316:O316"/>
    <mergeCell ref="S317:W317"/>
    <mergeCell ref="S350:W350"/>
    <mergeCell ref="P272:R272"/>
    <mergeCell ref="P273:R273"/>
    <mergeCell ref="M315:O315"/>
    <mergeCell ref="M275:O275"/>
    <mergeCell ref="P316:R316"/>
    <mergeCell ref="G320:I320"/>
    <mergeCell ref="J320:L320"/>
    <mergeCell ref="M320:O320"/>
    <mergeCell ref="D317:F317"/>
    <mergeCell ref="M353:O353"/>
    <mergeCell ref="P353:R353"/>
    <mergeCell ref="P317:R317"/>
    <mergeCell ref="P320:R320"/>
    <mergeCell ref="P318:R318"/>
    <mergeCell ref="J353:L353"/>
    <mergeCell ref="C317:C318"/>
    <mergeCell ref="D318:F318"/>
    <mergeCell ref="G318:I318"/>
    <mergeCell ref="J318:L318"/>
    <mergeCell ref="M318:O318"/>
    <mergeCell ref="M317:O317"/>
    <mergeCell ref="G317:I317"/>
    <mergeCell ref="J317:L317"/>
    <mergeCell ref="A320:A321"/>
    <mergeCell ref="S25:T25"/>
    <mergeCell ref="S320:S321"/>
    <mergeCell ref="S27:T27"/>
    <mergeCell ref="S315:W315"/>
    <mergeCell ref="S275:S276"/>
    <mergeCell ref="P315:R315"/>
    <mergeCell ref="B320:B321"/>
    <mergeCell ref="C320:C321"/>
    <mergeCell ref="D320:F320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84"/>
  <sheetViews>
    <sheetView zoomScale="70" zoomScaleNormal="70" zoomScalePageLayoutView="0" workbookViewId="0" topLeftCell="A1">
      <selection activeCell="X193" sqref="X193"/>
    </sheetView>
  </sheetViews>
  <sheetFormatPr defaultColWidth="9.140625" defaultRowHeight="15"/>
  <cols>
    <col min="1" max="1" width="5.00390625" style="0" customWidth="1"/>
    <col min="2" max="2" width="30.421875" style="0" customWidth="1"/>
    <col min="3" max="3" width="20.7109375" style="0" customWidth="1"/>
    <col min="4" max="4" width="6.7109375" style="0" customWidth="1"/>
    <col min="5" max="6" width="3.421875" style="0" customWidth="1"/>
    <col min="7" max="7" width="3.28125" style="81" customWidth="1"/>
    <col min="8" max="8" width="3.8515625" style="89" customWidth="1"/>
    <col min="9" max="9" width="3.7109375" style="89" customWidth="1"/>
    <col min="10" max="11" width="3.421875" style="89" customWidth="1"/>
    <col min="12" max="23" width="3.421875" style="0" customWidth="1"/>
    <col min="24" max="24" width="11.00390625" style="0" bestFit="1" customWidth="1"/>
  </cols>
  <sheetData>
    <row r="1" spans="1:24" s="1" customFormat="1" ht="27.75">
      <c r="A1" s="40"/>
      <c r="B1" s="4"/>
      <c r="C1" s="42" t="s">
        <v>211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  <c r="X1" s="5"/>
    </row>
    <row r="2" spans="1:28" s="9" customFormat="1" ht="15.75">
      <c r="A2" s="41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10"/>
      <c r="Y2" s="11"/>
      <c r="Z2" s="11"/>
      <c r="AA2" s="11"/>
      <c r="AB2" s="11"/>
    </row>
    <row r="3" spans="1:28" s="9" customFormat="1" ht="5.25" customHeight="1">
      <c r="A3" s="8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10"/>
      <c r="Y3" s="11"/>
      <c r="Z3" s="11"/>
      <c r="AA3" s="11"/>
      <c r="AB3" s="11"/>
    </row>
    <row r="4" spans="1:28" s="8" customFormat="1" ht="15.75">
      <c r="A4" s="12"/>
      <c r="B4" s="13" t="s">
        <v>0</v>
      </c>
      <c r="C4" s="12" t="s">
        <v>1</v>
      </c>
      <c r="D4" s="207" t="s">
        <v>2</v>
      </c>
      <c r="E4" s="207"/>
      <c r="F4" s="207"/>
      <c r="G4" s="20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X4" s="15"/>
      <c r="Y4" s="16"/>
      <c r="Z4" s="16"/>
      <c r="AA4" s="17"/>
      <c r="AB4" s="15"/>
    </row>
    <row r="5" spans="1:28" s="9" customFormat="1" ht="3.75" customHeight="1">
      <c r="A5" s="20"/>
      <c r="B5" s="19"/>
      <c r="C5" s="20"/>
      <c r="D5" s="20"/>
      <c r="E5" s="20"/>
      <c r="F5" s="20"/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/>
      <c r="U5" s="21"/>
      <c r="V5" s="21"/>
      <c r="X5" s="10"/>
      <c r="Y5" s="22"/>
      <c r="Z5" s="22"/>
      <c r="AA5" s="23"/>
      <c r="AB5" s="11"/>
    </row>
    <row r="6" spans="1:28" s="9" customFormat="1" ht="15.75" customHeight="1">
      <c r="A6" s="14" t="s">
        <v>3</v>
      </c>
      <c r="B6" s="53" t="s">
        <v>207</v>
      </c>
      <c r="C6" s="14" t="s">
        <v>20</v>
      </c>
      <c r="D6" s="14" t="s">
        <v>21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1"/>
      <c r="U6" s="21"/>
      <c r="V6" s="21"/>
      <c r="X6" s="11"/>
      <c r="Y6" s="11"/>
      <c r="Z6" s="11"/>
      <c r="AA6" s="11"/>
      <c r="AB6" s="11"/>
    </row>
    <row r="7" spans="1:28" s="9" customFormat="1" ht="15.75" customHeight="1">
      <c r="A7" s="14" t="s">
        <v>4</v>
      </c>
      <c r="B7" s="54" t="s">
        <v>208</v>
      </c>
      <c r="C7" s="8" t="s">
        <v>82</v>
      </c>
      <c r="D7" s="14" t="s">
        <v>21</v>
      </c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  <c r="U7" s="21"/>
      <c r="V7" s="21"/>
      <c r="X7" s="11"/>
      <c r="Y7" s="11"/>
      <c r="Z7" s="11"/>
      <c r="AA7" s="11"/>
      <c r="AB7" s="11"/>
    </row>
    <row r="8" spans="1:28" s="9" customFormat="1" ht="15.75" customHeight="1">
      <c r="A8" s="8" t="s">
        <v>5</v>
      </c>
      <c r="B8" s="54" t="s">
        <v>209</v>
      </c>
      <c r="C8" s="8" t="s">
        <v>20</v>
      </c>
      <c r="D8" s="14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X8" s="11"/>
      <c r="Y8" s="11"/>
      <c r="Z8" s="11"/>
      <c r="AA8" s="11"/>
      <c r="AB8" s="11"/>
    </row>
    <row r="9" spans="1:28" s="9" customFormat="1" ht="15.75" customHeight="1">
      <c r="A9" s="8" t="s">
        <v>22</v>
      </c>
      <c r="B9" s="54" t="s">
        <v>210</v>
      </c>
      <c r="C9" s="8" t="s">
        <v>82</v>
      </c>
      <c r="D9" s="14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X9" s="11"/>
      <c r="Y9" s="11"/>
      <c r="Z9" s="11"/>
      <c r="AA9" s="11"/>
      <c r="AB9" s="11"/>
    </row>
    <row r="10" spans="1:28" s="9" customFormat="1" ht="15.75" customHeight="1">
      <c r="A10" s="8" t="s">
        <v>23</v>
      </c>
      <c r="B10" s="54" t="s">
        <v>397</v>
      </c>
      <c r="C10" s="8" t="s">
        <v>20</v>
      </c>
      <c r="D10" s="14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X10" s="11"/>
      <c r="Y10" s="11"/>
      <c r="Z10" s="11"/>
      <c r="AA10" s="11"/>
      <c r="AB10" s="11"/>
    </row>
    <row r="11" spans="1:25" ht="15">
      <c r="A11" s="8"/>
      <c r="B11" s="54"/>
      <c r="C11" s="8"/>
      <c r="D11" s="24"/>
      <c r="E11" s="26"/>
      <c r="F11" s="20"/>
      <c r="G11" s="20"/>
      <c r="H11" s="20"/>
      <c r="I11" s="20"/>
      <c r="J11" s="14"/>
      <c r="K11" s="14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</row>
    <row r="12" spans="1:25" ht="15">
      <c r="A12" s="8"/>
      <c r="B12" s="54"/>
      <c r="C12" s="8"/>
      <c r="D12" s="24"/>
      <c r="E12" s="26"/>
      <c r="F12" s="20"/>
      <c r="G12" s="20"/>
      <c r="H12" s="20"/>
      <c r="I12" s="20"/>
      <c r="J12" s="14"/>
      <c r="K12" s="14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ht="15">
      <c r="A13" s="20"/>
      <c r="B13" s="19"/>
      <c r="C13" s="18"/>
      <c r="D13" s="20"/>
      <c r="E13" s="20"/>
      <c r="F13" s="20"/>
      <c r="G13" s="20"/>
      <c r="H13" s="20"/>
      <c r="I13" s="20"/>
      <c r="J13" s="14"/>
      <c r="K13" s="14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5" ht="15">
      <c r="A14" s="8"/>
      <c r="B14" s="25"/>
      <c r="C14" s="9"/>
      <c r="D14" s="24"/>
      <c r="E14" s="26"/>
      <c r="F14" s="26"/>
      <c r="G14" s="8"/>
      <c r="H14" s="8"/>
      <c r="I14" s="8"/>
      <c r="J14" s="8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5">
      <c r="A15" s="8"/>
      <c r="B15" s="1" t="s">
        <v>36</v>
      </c>
      <c r="C15" s="9"/>
      <c r="D15" s="9" t="s">
        <v>40</v>
      </c>
      <c r="E15" s="26"/>
      <c r="F15" s="26"/>
      <c r="G15" s="8"/>
      <c r="H15" s="8"/>
      <c r="I15" s="8"/>
      <c r="J15" s="8"/>
      <c r="K15" s="8"/>
      <c r="L15" s="9" t="s">
        <v>44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5">
      <c r="A16" s="8"/>
      <c r="B16" s="27" t="s">
        <v>37</v>
      </c>
      <c r="C16" s="9"/>
      <c r="D16" s="9" t="s">
        <v>41</v>
      </c>
      <c r="E16" s="26"/>
      <c r="F16" s="26"/>
      <c r="G16" s="8"/>
      <c r="H16" s="8"/>
      <c r="I16" s="8"/>
      <c r="J16" s="8"/>
      <c r="K16" s="8"/>
      <c r="L16" s="9" t="s">
        <v>45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5">
      <c r="A17" s="8"/>
      <c r="B17" s="27" t="s">
        <v>38</v>
      </c>
      <c r="C17" s="9"/>
      <c r="D17" s="9" t="s">
        <v>42</v>
      </c>
      <c r="E17" s="8"/>
      <c r="F17" s="8"/>
      <c r="G17" s="8"/>
      <c r="H17" s="8"/>
      <c r="I17" s="8"/>
      <c r="J17" s="8"/>
      <c r="K17" s="8"/>
      <c r="L17" s="9" t="s">
        <v>46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5">
      <c r="A18" s="8"/>
      <c r="B18" s="1" t="s">
        <v>39</v>
      </c>
      <c r="C18" s="9"/>
      <c r="D18" s="9" t="s">
        <v>43</v>
      </c>
      <c r="E18" s="8"/>
      <c r="F18" s="8"/>
      <c r="G18" s="8"/>
      <c r="H18" s="8"/>
      <c r="I18" s="8"/>
      <c r="J18" s="8"/>
      <c r="K18" s="8"/>
      <c r="L18" s="9" t="s">
        <v>47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5">
      <c r="A19" s="8"/>
      <c r="B19" s="1"/>
      <c r="C19" s="9"/>
      <c r="D19" s="9"/>
      <c r="E19" s="8"/>
      <c r="F19" s="8"/>
      <c r="G19" s="8"/>
      <c r="H19" s="8"/>
      <c r="I19" s="8"/>
      <c r="J19" s="8"/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5">
      <c r="A20" s="8"/>
      <c r="B20" s="25"/>
      <c r="C20" s="9"/>
      <c r="D20" s="1"/>
      <c r="E20" s="8"/>
      <c r="F20" s="8"/>
      <c r="G20" s="8"/>
      <c r="H20" s="8"/>
      <c r="I20" s="8"/>
      <c r="J20" s="8"/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6.5" customHeight="1" thickBot="1">
      <c r="A21" s="187" t="s">
        <v>32</v>
      </c>
      <c r="B21" s="187"/>
      <c r="C21" s="187"/>
      <c r="D21" s="8"/>
      <c r="E21" s="8"/>
      <c r="F21" s="8"/>
      <c r="G21" s="8"/>
      <c r="H21" s="88"/>
      <c r="I21" s="88"/>
      <c r="J21" s="8"/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5" customHeight="1">
      <c r="A22" s="8"/>
      <c r="B22" s="9"/>
      <c r="C22" s="227" t="s">
        <v>6</v>
      </c>
      <c r="D22" s="199">
        <v>191.31</v>
      </c>
      <c r="E22" s="200"/>
      <c r="F22" s="200"/>
      <c r="G22" s="229"/>
      <c r="H22" s="195">
        <v>170.15</v>
      </c>
      <c r="I22" s="190"/>
      <c r="J22" s="190"/>
      <c r="K22" s="221"/>
      <c r="L22" s="223">
        <v>171.48</v>
      </c>
      <c r="M22" s="223"/>
      <c r="N22" s="223"/>
      <c r="O22" s="223"/>
      <c r="P22" s="223">
        <v>177.81</v>
      </c>
      <c r="Q22" s="223"/>
      <c r="R22" s="223"/>
      <c r="S22" s="223"/>
      <c r="T22" s="223">
        <v>207.18</v>
      </c>
      <c r="U22" s="223"/>
      <c r="V22" s="223"/>
      <c r="W22" s="223"/>
      <c r="X22" s="164" t="s">
        <v>7</v>
      </c>
      <c r="Y22" s="164"/>
    </row>
    <row r="23" spans="1:25" ht="15.75" thickBot="1">
      <c r="A23" s="8"/>
      <c r="B23" s="9"/>
      <c r="C23" s="228"/>
      <c r="D23" s="215" t="s">
        <v>130</v>
      </c>
      <c r="E23" s="209"/>
      <c r="F23" s="209"/>
      <c r="G23" s="224"/>
      <c r="H23" s="225" t="s">
        <v>322</v>
      </c>
      <c r="I23" s="225"/>
      <c r="J23" s="225"/>
      <c r="K23" s="225"/>
      <c r="L23" s="225" t="s">
        <v>322</v>
      </c>
      <c r="M23" s="225"/>
      <c r="N23" s="225"/>
      <c r="O23" s="225"/>
      <c r="P23" s="226" t="s">
        <v>457</v>
      </c>
      <c r="Q23" s="226"/>
      <c r="R23" s="226"/>
      <c r="S23" s="226"/>
      <c r="T23" s="226" t="s">
        <v>528</v>
      </c>
      <c r="U23" s="226"/>
      <c r="V23" s="226"/>
      <c r="W23" s="226"/>
      <c r="X23" s="9"/>
      <c r="Y23" s="9"/>
    </row>
    <row r="24" spans="1:25" ht="15">
      <c r="A24" s="8"/>
      <c r="B24" s="7"/>
      <c r="C24" s="193" t="s">
        <v>8</v>
      </c>
      <c r="D24" s="195">
        <v>12.503</v>
      </c>
      <c r="E24" s="190"/>
      <c r="F24" s="190"/>
      <c r="G24" s="221"/>
      <c r="H24" s="195">
        <v>13.238</v>
      </c>
      <c r="I24" s="190"/>
      <c r="J24" s="190"/>
      <c r="K24" s="221"/>
      <c r="L24" s="222">
        <v>13.004</v>
      </c>
      <c r="M24" s="222"/>
      <c r="N24" s="222"/>
      <c r="O24" s="222"/>
      <c r="P24" s="222">
        <v>12.586</v>
      </c>
      <c r="Q24" s="222"/>
      <c r="R24" s="222"/>
      <c r="S24" s="222"/>
      <c r="T24" s="222">
        <v>12.271</v>
      </c>
      <c r="U24" s="222"/>
      <c r="V24" s="222"/>
      <c r="W24" s="222"/>
      <c r="X24" s="164" t="s">
        <v>9</v>
      </c>
      <c r="Y24" s="164"/>
    </row>
    <row r="25" spans="1:25" ht="15.75" thickBot="1">
      <c r="A25" s="8"/>
      <c r="B25" s="7"/>
      <c r="C25" s="220"/>
      <c r="D25" s="211" t="s">
        <v>130</v>
      </c>
      <c r="E25" s="212"/>
      <c r="F25" s="212"/>
      <c r="G25" s="217"/>
      <c r="H25" s="218" t="s">
        <v>322</v>
      </c>
      <c r="I25" s="197"/>
      <c r="J25" s="197"/>
      <c r="K25" s="219"/>
      <c r="L25" s="218" t="s">
        <v>322</v>
      </c>
      <c r="M25" s="197"/>
      <c r="N25" s="197"/>
      <c r="O25" s="219"/>
      <c r="P25" s="218" t="s">
        <v>457</v>
      </c>
      <c r="Q25" s="197"/>
      <c r="R25" s="197"/>
      <c r="S25" s="219"/>
      <c r="T25" s="218" t="s">
        <v>528</v>
      </c>
      <c r="U25" s="197"/>
      <c r="V25" s="197"/>
      <c r="W25" s="219"/>
      <c r="X25" s="52"/>
      <c r="Y25" s="52"/>
    </row>
    <row r="26" spans="1:25" ht="15.75" thickBot="1">
      <c r="A26" s="8"/>
      <c r="B26" s="7"/>
      <c r="C26" s="27"/>
      <c r="D26" s="230"/>
      <c r="E26" s="230"/>
      <c r="F26" s="230"/>
      <c r="G26" s="230"/>
      <c r="H26" s="231"/>
      <c r="I26" s="231"/>
      <c r="J26" s="231"/>
      <c r="K26" s="231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9"/>
      <c r="Y26" s="9"/>
    </row>
    <row r="27" spans="1:25" ht="15">
      <c r="A27" s="163" t="s">
        <v>10</v>
      </c>
      <c r="B27" s="168" t="s">
        <v>11</v>
      </c>
      <c r="C27" s="169" t="s">
        <v>12</v>
      </c>
      <c r="D27" s="177" t="s">
        <v>13</v>
      </c>
      <c r="E27" s="216"/>
      <c r="F27" s="216"/>
      <c r="G27" s="181"/>
      <c r="H27" s="170" t="s">
        <v>14</v>
      </c>
      <c r="I27" s="171"/>
      <c r="J27" s="171"/>
      <c r="K27" s="172"/>
      <c r="L27" s="177" t="s">
        <v>5</v>
      </c>
      <c r="M27" s="178"/>
      <c r="N27" s="178"/>
      <c r="O27" s="179"/>
      <c r="P27" s="177" t="s">
        <v>22</v>
      </c>
      <c r="Q27" s="178"/>
      <c r="R27" s="178"/>
      <c r="S27" s="179"/>
      <c r="T27" s="177" t="s">
        <v>23</v>
      </c>
      <c r="U27" s="178"/>
      <c r="V27" s="178"/>
      <c r="W27" s="179"/>
      <c r="X27" s="165" t="s">
        <v>15</v>
      </c>
      <c r="Y27" s="20"/>
    </row>
    <row r="28" spans="1:25" ht="15.75">
      <c r="A28" s="163"/>
      <c r="B28" s="168"/>
      <c r="C28" s="169"/>
      <c r="D28" s="71" t="s">
        <v>16</v>
      </c>
      <c r="E28" s="72" t="s">
        <v>17</v>
      </c>
      <c r="F28" s="72" t="s">
        <v>18</v>
      </c>
      <c r="G28" s="73" t="s">
        <v>19</v>
      </c>
      <c r="H28" s="71" t="s">
        <v>16</v>
      </c>
      <c r="I28" s="72" t="s">
        <v>17</v>
      </c>
      <c r="J28" s="72" t="s">
        <v>18</v>
      </c>
      <c r="K28" s="73" t="s">
        <v>19</v>
      </c>
      <c r="L28" s="71" t="s">
        <v>16</v>
      </c>
      <c r="M28" s="72" t="s">
        <v>17</v>
      </c>
      <c r="N28" s="72" t="s">
        <v>18</v>
      </c>
      <c r="O28" s="73" t="s">
        <v>19</v>
      </c>
      <c r="P28" s="71" t="s">
        <v>16</v>
      </c>
      <c r="Q28" s="72" t="s">
        <v>17</v>
      </c>
      <c r="R28" s="72" t="s">
        <v>18</v>
      </c>
      <c r="S28" s="73" t="s">
        <v>19</v>
      </c>
      <c r="T28" s="71" t="s">
        <v>16</v>
      </c>
      <c r="U28" s="72" t="s">
        <v>17</v>
      </c>
      <c r="V28" s="72" t="s">
        <v>18</v>
      </c>
      <c r="W28" s="73" t="s">
        <v>19</v>
      </c>
      <c r="X28" s="166"/>
      <c r="Y28" s="30"/>
    </row>
    <row r="29" spans="1:25" ht="15.75">
      <c r="A29" s="101">
        <v>1</v>
      </c>
      <c r="B29" s="158" t="s">
        <v>133</v>
      </c>
      <c r="C29" s="43" t="s">
        <v>95</v>
      </c>
      <c r="D29" s="142"/>
      <c r="E29" s="36"/>
      <c r="F29" s="36"/>
      <c r="G29" s="48"/>
      <c r="H29" s="47">
        <v>50</v>
      </c>
      <c r="I29" s="36">
        <v>10</v>
      </c>
      <c r="J29" s="36"/>
      <c r="K29" s="48"/>
      <c r="L29" s="47">
        <v>50</v>
      </c>
      <c r="M29" s="36">
        <v>10</v>
      </c>
      <c r="N29" s="36"/>
      <c r="O29" s="48"/>
      <c r="P29" s="47">
        <v>50</v>
      </c>
      <c r="Q29" s="36">
        <v>10</v>
      </c>
      <c r="R29" s="36"/>
      <c r="S29" s="48"/>
      <c r="T29" s="47"/>
      <c r="U29" s="36"/>
      <c r="V29" s="36"/>
      <c r="W29" s="48"/>
      <c r="X29" s="109">
        <f>D29+E29+F29+G29+H29+I29+J29+K29+L29+M29+N29+O29+P29+Q29+R29+S29+T29+U29+V29+W29</f>
        <v>180</v>
      </c>
      <c r="Y29" s="31"/>
    </row>
    <row r="30" spans="1:25" ht="15.75">
      <c r="A30" s="101">
        <v>2</v>
      </c>
      <c r="B30" s="135" t="s">
        <v>458</v>
      </c>
      <c r="C30" s="93" t="s">
        <v>107</v>
      </c>
      <c r="D30" s="111"/>
      <c r="E30" s="112"/>
      <c r="F30" s="112"/>
      <c r="G30" s="113"/>
      <c r="H30" s="111"/>
      <c r="I30" s="112"/>
      <c r="J30" s="112"/>
      <c r="K30" s="113"/>
      <c r="L30" s="111">
        <v>25</v>
      </c>
      <c r="M30" s="112">
        <v>10</v>
      </c>
      <c r="N30" s="112"/>
      <c r="O30" s="114"/>
      <c r="P30" s="111">
        <v>37</v>
      </c>
      <c r="Q30" s="112">
        <v>10</v>
      </c>
      <c r="R30" s="112"/>
      <c r="S30" s="114"/>
      <c r="T30" s="111">
        <v>40</v>
      </c>
      <c r="U30" s="112">
        <v>10</v>
      </c>
      <c r="V30" s="112">
        <v>5</v>
      </c>
      <c r="W30" s="114">
        <v>5</v>
      </c>
      <c r="X30" s="109">
        <f aca="true" t="shared" si="0" ref="X30:X35">D30+E30+F30+G30+H30+I30+J30+K30+L30+M30+N30+O30+P30+Q30+R30+S30+T30+U30+V30+W30</f>
        <v>142</v>
      </c>
      <c r="Y30" s="31"/>
    </row>
    <row r="31" spans="1:25" ht="15.75">
      <c r="A31" s="101">
        <v>3</v>
      </c>
      <c r="B31" s="128" t="s">
        <v>71</v>
      </c>
      <c r="C31" s="93" t="s">
        <v>62</v>
      </c>
      <c r="D31" s="111"/>
      <c r="E31" s="112"/>
      <c r="F31" s="112"/>
      <c r="G31" s="113"/>
      <c r="H31" s="115">
        <v>10</v>
      </c>
      <c r="I31" s="116">
        <v>10</v>
      </c>
      <c r="J31" s="116"/>
      <c r="K31" s="113"/>
      <c r="L31" s="111">
        <v>10</v>
      </c>
      <c r="M31" s="112">
        <v>10</v>
      </c>
      <c r="N31" s="112"/>
      <c r="O31" s="114"/>
      <c r="P31" s="111">
        <v>25</v>
      </c>
      <c r="Q31" s="112">
        <v>10</v>
      </c>
      <c r="R31" s="112"/>
      <c r="S31" s="114"/>
      <c r="T31" s="111">
        <v>27</v>
      </c>
      <c r="U31" s="112">
        <v>10</v>
      </c>
      <c r="V31" s="112"/>
      <c r="W31" s="114"/>
      <c r="X31" s="109">
        <f t="shared" si="0"/>
        <v>112</v>
      </c>
      <c r="Y31" s="31"/>
    </row>
    <row r="32" spans="1:25" ht="16.5" thickBot="1">
      <c r="A32" s="33">
        <v>4</v>
      </c>
      <c r="B32" s="85" t="s">
        <v>325</v>
      </c>
      <c r="C32" s="93" t="s">
        <v>107</v>
      </c>
      <c r="D32" s="111"/>
      <c r="E32" s="112"/>
      <c r="F32" s="112"/>
      <c r="G32" s="113"/>
      <c r="H32" s="115"/>
      <c r="I32" s="116"/>
      <c r="J32" s="116"/>
      <c r="K32" s="113"/>
      <c r="L32" s="111">
        <v>37</v>
      </c>
      <c r="M32" s="112">
        <v>10</v>
      </c>
      <c r="N32" s="112"/>
      <c r="O32" s="114"/>
      <c r="P32" s="111">
        <v>13</v>
      </c>
      <c r="Q32" s="112">
        <v>10</v>
      </c>
      <c r="R32" s="112"/>
      <c r="S32" s="114"/>
      <c r="T32" s="111"/>
      <c r="U32" s="112"/>
      <c r="V32" s="112"/>
      <c r="W32" s="114"/>
      <c r="X32" s="109">
        <f t="shared" si="0"/>
        <v>70</v>
      </c>
      <c r="Y32" s="31"/>
    </row>
    <row r="33" spans="1:25" ht="15.75">
      <c r="A33" s="33">
        <v>5</v>
      </c>
      <c r="B33" s="85" t="s">
        <v>131</v>
      </c>
      <c r="C33" s="93" t="s">
        <v>53</v>
      </c>
      <c r="D33" s="103">
        <v>40</v>
      </c>
      <c r="E33" s="104">
        <v>10</v>
      </c>
      <c r="F33" s="104">
        <v>5</v>
      </c>
      <c r="G33" s="105">
        <v>5</v>
      </c>
      <c r="H33" s="106"/>
      <c r="I33" s="107"/>
      <c r="J33" s="107"/>
      <c r="K33" s="105"/>
      <c r="L33" s="103"/>
      <c r="M33" s="104"/>
      <c r="N33" s="104"/>
      <c r="O33" s="108"/>
      <c r="P33" s="103"/>
      <c r="Q33" s="104"/>
      <c r="R33" s="104"/>
      <c r="S33" s="108"/>
      <c r="T33" s="103"/>
      <c r="U33" s="104"/>
      <c r="V33" s="104"/>
      <c r="W33" s="108"/>
      <c r="X33" s="109">
        <f t="shared" si="0"/>
        <v>60</v>
      </c>
      <c r="Y33" s="31"/>
    </row>
    <row r="34" spans="1:25" ht="15.75">
      <c r="A34" s="33">
        <v>6</v>
      </c>
      <c r="B34" s="85" t="s">
        <v>321</v>
      </c>
      <c r="C34" s="93" t="s">
        <v>53</v>
      </c>
      <c r="D34" s="111">
        <v>15</v>
      </c>
      <c r="E34" s="112">
        <v>10</v>
      </c>
      <c r="F34" s="112"/>
      <c r="G34" s="113"/>
      <c r="H34" s="111">
        <v>15</v>
      </c>
      <c r="I34" s="112">
        <v>10</v>
      </c>
      <c r="J34" s="112"/>
      <c r="K34" s="113"/>
      <c r="L34" s="111"/>
      <c r="M34" s="112"/>
      <c r="N34" s="112"/>
      <c r="O34" s="114"/>
      <c r="P34" s="111"/>
      <c r="Q34" s="112"/>
      <c r="R34" s="112"/>
      <c r="S34" s="114"/>
      <c r="T34" s="111"/>
      <c r="U34" s="112"/>
      <c r="V34" s="112"/>
      <c r="W34" s="114"/>
      <c r="X34" s="109">
        <f t="shared" si="0"/>
        <v>50</v>
      </c>
      <c r="Y34" s="31"/>
    </row>
    <row r="35" spans="1:25" ht="15.75">
      <c r="A35" s="33">
        <v>7</v>
      </c>
      <c r="B35" s="70" t="s">
        <v>323</v>
      </c>
      <c r="C35" s="93" t="s">
        <v>107</v>
      </c>
      <c r="D35" s="111"/>
      <c r="E35" s="112"/>
      <c r="F35" s="112"/>
      <c r="G35" s="113"/>
      <c r="H35" s="115">
        <v>37</v>
      </c>
      <c r="I35" s="116">
        <v>10</v>
      </c>
      <c r="J35" s="116"/>
      <c r="K35" s="113"/>
      <c r="L35" s="111"/>
      <c r="M35" s="112"/>
      <c r="N35" s="112"/>
      <c r="O35" s="114"/>
      <c r="P35" s="111"/>
      <c r="Q35" s="112"/>
      <c r="R35" s="112"/>
      <c r="S35" s="114"/>
      <c r="T35" s="111"/>
      <c r="U35" s="112"/>
      <c r="V35" s="112"/>
      <c r="W35" s="114"/>
      <c r="X35" s="109">
        <f t="shared" si="0"/>
        <v>47</v>
      </c>
      <c r="Y35" s="31"/>
    </row>
    <row r="36" spans="1:25" ht="15.75">
      <c r="A36" s="33">
        <v>8</v>
      </c>
      <c r="B36" s="92" t="s">
        <v>132</v>
      </c>
      <c r="C36" s="110" t="s">
        <v>53</v>
      </c>
      <c r="D36" s="111">
        <v>27</v>
      </c>
      <c r="E36" s="112">
        <v>10</v>
      </c>
      <c r="F36" s="112"/>
      <c r="G36" s="113"/>
      <c r="H36" s="111"/>
      <c r="I36" s="112"/>
      <c r="J36" s="112"/>
      <c r="K36" s="113"/>
      <c r="L36" s="111"/>
      <c r="M36" s="112"/>
      <c r="N36" s="112"/>
      <c r="O36" s="114"/>
      <c r="P36" s="111"/>
      <c r="Q36" s="112"/>
      <c r="R36" s="112"/>
      <c r="S36" s="114"/>
      <c r="T36" s="111"/>
      <c r="U36" s="112"/>
      <c r="V36" s="112"/>
      <c r="W36" s="114"/>
      <c r="X36" s="109">
        <f>D36+E36+F36+G36+H36+I36+J36+K36+L36+M36+N36+O36+P36+Q36+R36+S36+T36+U36+V36+W36</f>
        <v>37</v>
      </c>
      <c r="Y36" s="31"/>
    </row>
    <row r="37" spans="1:25" ht="15.75">
      <c r="A37" s="33">
        <v>9</v>
      </c>
      <c r="B37" s="85" t="s">
        <v>529</v>
      </c>
      <c r="C37" s="93" t="s">
        <v>98</v>
      </c>
      <c r="D37" s="111"/>
      <c r="E37" s="112"/>
      <c r="F37" s="112"/>
      <c r="G37" s="113"/>
      <c r="H37" s="111"/>
      <c r="I37" s="112"/>
      <c r="J37" s="112"/>
      <c r="K37" s="113"/>
      <c r="L37" s="111"/>
      <c r="M37" s="112"/>
      <c r="N37" s="112"/>
      <c r="O37" s="114"/>
      <c r="P37" s="111"/>
      <c r="Q37" s="112"/>
      <c r="R37" s="112"/>
      <c r="S37" s="114"/>
      <c r="T37" s="111">
        <v>15</v>
      </c>
      <c r="U37" s="112">
        <v>10</v>
      </c>
      <c r="V37" s="112"/>
      <c r="W37" s="114"/>
      <c r="X37" s="109">
        <f>D37+E37+F37+G37+H37+I37+J37+K37+L37+M37+N37+O37+P37+Q37+R37+S37+T37+U37+V37+W37</f>
        <v>25</v>
      </c>
      <c r="Y37" s="31"/>
    </row>
    <row r="38" spans="1:25" ht="15.75">
      <c r="A38" s="33">
        <v>10</v>
      </c>
      <c r="B38" s="85" t="s">
        <v>326</v>
      </c>
      <c r="C38" s="93" t="s">
        <v>53</v>
      </c>
      <c r="D38" s="111"/>
      <c r="E38" s="112"/>
      <c r="F38" s="112"/>
      <c r="G38" s="113"/>
      <c r="H38" s="115"/>
      <c r="I38" s="116"/>
      <c r="J38" s="116"/>
      <c r="K38" s="113"/>
      <c r="L38" s="111">
        <v>13</v>
      </c>
      <c r="M38" s="112">
        <v>10</v>
      </c>
      <c r="N38" s="112"/>
      <c r="O38" s="114"/>
      <c r="P38" s="111"/>
      <c r="Q38" s="112"/>
      <c r="R38" s="112"/>
      <c r="S38" s="114"/>
      <c r="T38" s="111"/>
      <c r="U38" s="112"/>
      <c r="V38" s="112"/>
      <c r="W38" s="114"/>
      <c r="X38" s="109">
        <f>D38+E38+F38+G38+H38+I38+J38+K38+L38+M38+N38+O38+P38+Q38+R38+S38+T38+U38+V38+W38</f>
        <v>23</v>
      </c>
      <c r="Y38" s="31"/>
    </row>
    <row r="39" spans="1:25" ht="15.75">
      <c r="A39" s="33">
        <v>11</v>
      </c>
      <c r="B39" s="85" t="s">
        <v>459</v>
      </c>
      <c r="C39" s="93" t="s">
        <v>107</v>
      </c>
      <c r="D39" s="111"/>
      <c r="E39" s="112"/>
      <c r="F39" s="112"/>
      <c r="G39" s="113"/>
      <c r="H39" s="111"/>
      <c r="I39" s="112"/>
      <c r="J39" s="112"/>
      <c r="K39" s="113"/>
      <c r="L39" s="111"/>
      <c r="M39" s="112"/>
      <c r="N39" s="112"/>
      <c r="O39" s="114"/>
      <c r="P39" s="111">
        <v>10</v>
      </c>
      <c r="Q39" s="112">
        <v>10</v>
      </c>
      <c r="R39" s="112"/>
      <c r="S39" s="114"/>
      <c r="T39" s="111"/>
      <c r="U39" s="112"/>
      <c r="V39" s="112"/>
      <c r="W39" s="114"/>
      <c r="X39" s="109">
        <f>D39+E39+F39+G39+H39+I39+J39+K39+L39+M39+N39+O39+P39+Q39+R39+S39+T39+U39+V39+W39</f>
        <v>20</v>
      </c>
      <c r="Y39" s="31"/>
    </row>
    <row r="40" spans="1:25" ht="15.75">
      <c r="A40" s="33">
        <v>12</v>
      </c>
      <c r="B40" s="85" t="s">
        <v>530</v>
      </c>
      <c r="C40" s="93" t="s">
        <v>531</v>
      </c>
      <c r="D40" s="111"/>
      <c r="E40" s="112"/>
      <c r="F40" s="112"/>
      <c r="G40" s="113"/>
      <c r="H40" s="115"/>
      <c r="I40" s="116"/>
      <c r="J40" s="116"/>
      <c r="K40" s="113"/>
      <c r="L40" s="111"/>
      <c r="M40" s="112"/>
      <c r="N40" s="112"/>
      <c r="O40" s="114"/>
      <c r="P40" s="111"/>
      <c r="Q40" s="112"/>
      <c r="R40" s="112"/>
      <c r="S40" s="114"/>
      <c r="T40" s="111">
        <v>10</v>
      </c>
      <c r="U40" s="112">
        <v>10</v>
      </c>
      <c r="V40" s="112"/>
      <c r="W40" s="114"/>
      <c r="X40" s="109">
        <f>D40+E40+F40+G40+H40+I40+J40+K40+L40+M40+N40+O40+P40+Q40+R40+S40+T40+U40+V40+W40</f>
        <v>20</v>
      </c>
      <c r="Y40" s="31"/>
    </row>
    <row r="41" spans="1:25" ht="15.75">
      <c r="A41" s="33">
        <v>13</v>
      </c>
      <c r="B41" s="87" t="s">
        <v>324</v>
      </c>
      <c r="C41" s="93" t="s">
        <v>54</v>
      </c>
      <c r="D41" s="115"/>
      <c r="E41" s="116"/>
      <c r="F41" s="116"/>
      <c r="G41" s="113"/>
      <c r="H41" s="115">
        <v>7</v>
      </c>
      <c r="I41" s="116">
        <v>10</v>
      </c>
      <c r="J41" s="116"/>
      <c r="K41" s="113"/>
      <c r="L41" s="115"/>
      <c r="M41" s="116"/>
      <c r="N41" s="116"/>
      <c r="O41" s="113"/>
      <c r="P41" s="115"/>
      <c r="Q41" s="116"/>
      <c r="R41" s="116"/>
      <c r="S41" s="113"/>
      <c r="T41" s="115"/>
      <c r="U41" s="116"/>
      <c r="V41" s="116"/>
      <c r="W41" s="113"/>
      <c r="X41" s="109">
        <f>D41+E41+F41+G41+H41+I41+J41+K41+L41+M41+N41+O41+P41+Q41+R41+S41+T41+U41+V41+W41</f>
        <v>17</v>
      </c>
      <c r="Y41" s="31"/>
    </row>
    <row r="42" spans="1:25" ht="15.75">
      <c r="A42" s="33">
        <v>14</v>
      </c>
      <c r="B42" s="85" t="s">
        <v>327</v>
      </c>
      <c r="C42" s="93" t="s">
        <v>328</v>
      </c>
      <c r="D42" s="111"/>
      <c r="E42" s="112"/>
      <c r="F42" s="112"/>
      <c r="G42" s="113"/>
      <c r="H42" s="111"/>
      <c r="I42" s="112"/>
      <c r="J42" s="112"/>
      <c r="K42" s="113"/>
      <c r="L42" s="111">
        <v>7</v>
      </c>
      <c r="M42" s="112">
        <v>10</v>
      </c>
      <c r="N42" s="112"/>
      <c r="O42" s="114"/>
      <c r="P42" s="111"/>
      <c r="Q42" s="112"/>
      <c r="R42" s="112"/>
      <c r="S42" s="114"/>
      <c r="T42" s="111"/>
      <c r="U42" s="112"/>
      <c r="V42" s="112"/>
      <c r="W42" s="114"/>
      <c r="X42" s="109">
        <f>D42+E42+F42+G42+H42+I42+J42+K42+L42+M42+N42+O42+P42+Q42+R42+S42+T42+U42+V42+W42</f>
        <v>17</v>
      </c>
      <c r="Y42" s="31"/>
    </row>
    <row r="43" spans="1:25" ht="15.75">
      <c r="A43" s="33">
        <v>15</v>
      </c>
      <c r="B43" s="85" t="s">
        <v>460</v>
      </c>
      <c r="C43" s="93" t="s">
        <v>461</v>
      </c>
      <c r="D43" s="111"/>
      <c r="E43" s="112"/>
      <c r="F43" s="112"/>
      <c r="G43" s="113"/>
      <c r="H43" s="111"/>
      <c r="I43" s="112"/>
      <c r="J43" s="112"/>
      <c r="K43" s="113"/>
      <c r="L43" s="111"/>
      <c r="M43" s="112"/>
      <c r="N43" s="112"/>
      <c r="O43" s="114"/>
      <c r="P43" s="111">
        <v>7</v>
      </c>
      <c r="Q43" s="112">
        <v>10</v>
      </c>
      <c r="R43" s="112"/>
      <c r="S43" s="114"/>
      <c r="T43" s="111"/>
      <c r="U43" s="112"/>
      <c r="V43" s="112"/>
      <c r="W43" s="114"/>
      <c r="X43" s="109">
        <f>D43+E43+F43+G43+H43+I43+J43+K43+L43+M43+N43+O43+P43+Q43+R43+S43+T43+U43+V43+W43</f>
        <v>17</v>
      </c>
      <c r="Y43" s="31"/>
    </row>
    <row r="44" spans="1:17" ht="15.75">
      <c r="A44" s="31"/>
      <c r="G44"/>
      <c r="H44"/>
      <c r="I44"/>
      <c r="J44"/>
      <c r="K44"/>
      <c r="Q44" s="31"/>
    </row>
    <row r="45" spans="1:17" ht="15.75">
      <c r="A45" s="143"/>
      <c r="B45" s="143"/>
      <c r="C45" s="143"/>
      <c r="G45"/>
      <c r="H45"/>
      <c r="I45"/>
      <c r="J45"/>
      <c r="K45"/>
      <c r="Q45" s="31"/>
    </row>
    <row r="46" spans="1:25" ht="16.5" customHeight="1" thickBot="1">
      <c r="A46" s="187" t="s">
        <v>33</v>
      </c>
      <c r="B46" s="187"/>
      <c r="C46" s="187"/>
      <c r="D46" s="8"/>
      <c r="E46" s="8"/>
      <c r="F46" s="8"/>
      <c r="G46" s="8"/>
      <c r="H46" s="88"/>
      <c r="I46" s="88"/>
      <c r="J46" s="8"/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5" customHeight="1">
      <c r="A47" s="8"/>
      <c r="B47" s="9"/>
      <c r="C47" s="227" t="s">
        <v>6</v>
      </c>
      <c r="D47" s="199">
        <v>223.06</v>
      </c>
      <c r="E47" s="200"/>
      <c r="F47" s="200"/>
      <c r="G47" s="229"/>
      <c r="H47" s="222">
        <v>203.11</v>
      </c>
      <c r="I47" s="222"/>
      <c r="J47" s="222"/>
      <c r="K47" s="222"/>
      <c r="L47" s="223">
        <v>233.61</v>
      </c>
      <c r="M47" s="223"/>
      <c r="N47" s="223"/>
      <c r="O47" s="223"/>
      <c r="P47" s="223">
        <v>209.91</v>
      </c>
      <c r="Q47" s="223"/>
      <c r="R47" s="223"/>
      <c r="S47" s="223"/>
      <c r="T47" s="223">
        <v>214.07</v>
      </c>
      <c r="U47" s="223"/>
      <c r="V47" s="223"/>
      <c r="W47" s="223"/>
      <c r="X47" s="164" t="s">
        <v>7</v>
      </c>
      <c r="Y47" s="164"/>
    </row>
    <row r="48" spans="1:25" ht="15.75" thickBot="1">
      <c r="A48" s="8"/>
      <c r="B48" s="9"/>
      <c r="C48" s="228"/>
      <c r="D48" s="215" t="s">
        <v>135</v>
      </c>
      <c r="E48" s="209"/>
      <c r="F48" s="209"/>
      <c r="G48" s="224"/>
      <c r="H48" s="225" t="s">
        <v>205</v>
      </c>
      <c r="I48" s="225"/>
      <c r="J48" s="225"/>
      <c r="K48" s="225"/>
      <c r="L48" s="225" t="s">
        <v>333</v>
      </c>
      <c r="M48" s="225"/>
      <c r="N48" s="225"/>
      <c r="O48" s="225"/>
      <c r="P48" s="215" t="s">
        <v>462</v>
      </c>
      <c r="Q48" s="209"/>
      <c r="R48" s="209"/>
      <c r="S48" s="224"/>
      <c r="T48" s="215" t="s">
        <v>462</v>
      </c>
      <c r="U48" s="209"/>
      <c r="V48" s="209"/>
      <c r="W48" s="224"/>
      <c r="X48" s="9"/>
      <c r="Y48" s="9"/>
    </row>
    <row r="49" spans="1:25" ht="15">
      <c r="A49" s="8"/>
      <c r="B49" s="7"/>
      <c r="C49" s="193" t="s">
        <v>8</v>
      </c>
      <c r="D49" s="195">
        <v>10.37</v>
      </c>
      <c r="E49" s="190"/>
      <c r="F49" s="190"/>
      <c r="G49" s="221"/>
      <c r="H49" s="222">
        <v>11.41</v>
      </c>
      <c r="I49" s="222"/>
      <c r="J49" s="222"/>
      <c r="K49" s="222"/>
      <c r="L49" s="222">
        <v>10.667</v>
      </c>
      <c r="M49" s="222"/>
      <c r="N49" s="222"/>
      <c r="O49" s="222"/>
      <c r="P49" s="222">
        <v>11.373</v>
      </c>
      <c r="Q49" s="222"/>
      <c r="R49" s="222"/>
      <c r="S49" s="222"/>
      <c r="T49" s="222">
        <v>11.104</v>
      </c>
      <c r="U49" s="222"/>
      <c r="V49" s="222"/>
      <c r="W49" s="222"/>
      <c r="X49" s="164" t="s">
        <v>9</v>
      </c>
      <c r="Y49" s="164"/>
    </row>
    <row r="50" spans="1:25" ht="15.75" thickBot="1">
      <c r="A50" s="8"/>
      <c r="B50" s="7"/>
      <c r="C50" s="220"/>
      <c r="D50" s="211" t="s">
        <v>135</v>
      </c>
      <c r="E50" s="212"/>
      <c r="F50" s="212"/>
      <c r="G50" s="217"/>
      <c r="H50" s="218" t="s">
        <v>205</v>
      </c>
      <c r="I50" s="197"/>
      <c r="J50" s="197"/>
      <c r="K50" s="219"/>
      <c r="L50" s="218" t="s">
        <v>333</v>
      </c>
      <c r="M50" s="197"/>
      <c r="N50" s="197"/>
      <c r="O50" s="219"/>
      <c r="P50" s="218" t="s">
        <v>205</v>
      </c>
      <c r="Q50" s="197"/>
      <c r="R50" s="197"/>
      <c r="S50" s="219"/>
      <c r="T50" s="218" t="s">
        <v>205</v>
      </c>
      <c r="U50" s="197"/>
      <c r="V50" s="197"/>
      <c r="W50" s="219"/>
      <c r="X50" s="52"/>
      <c r="Y50" s="52"/>
    </row>
    <row r="51" spans="1:25" ht="15.75" thickBot="1">
      <c r="A51" s="8"/>
      <c r="B51" s="7"/>
      <c r="C51" s="55"/>
      <c r="D51" s="56"/>
      <c r="E51" s="56"/>
      <c r="F51" s="56"/>
      <c r="G51" s="56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2"/>
      <c r="Y51" s="52"/>
    </row>
    <row r="52" spans="1:25" ht="15">
      <c r="A52" s="163" t="s">
        <v>10</v>
      </c>
      <c r="B52" s="168" t="s">
        <v>11</v>
      </c>
      <c r="C52" s="169" t="s">
        <v>12</v>
      </c>
      <c r="D52" s="177" t="s">
        <v>13</v>
      </c>
      <c r="E52" s="216"/>
      <c r="F52" s="216"/>
      <c r="G52" s="181"/>
      <c r="H52" s="170" t="s">
        <v>14</v>
      </c>
      <c r="I52" s="171"/>
      <c r="J52" s="171"/>
      <c r="K52" s="172"/>
      <c r="L52" s="170" t="s">
        <v>5</v>
      </c>
      <c r="M52" s="183"/>
      <c r="N52" s="183"/>
      <c r="O52" s="184"/>
      <c r="P52" s="170" t="s">
        <v>22</v>
      </c>
      <c r="Q52" s="183"/>
      <c r="R52" s="183"/>
      <c r="S52" s="184"/>
      <c r="T52" s="170" t="s">
        <v>23</v>
      </c>
      <c r="U52" s="183"/>
      <c r="V52" s="183"/>
      <c r="W52" s="184"/>
      <c r="X52" s="165" t="s">
        <v>15</v>
      </c>
      <c r="Y52" s="20"/>
    </row>
    <row r="53" spans="1:25" ht="15.75">
      <c r="A53" s="163"/>
      <c r="B53" s="168"/>
      <c r="C53" s="169"/>
      <c r="D53" s="45" t="s">
        <v>16</v>
      </c>
      <c r="E53" s="35" t="s">
        <v>17</v>
      </c>
      <c r="F53" s="35" t="s">
        <v>18</v>
      </c>
      <c r="G53" s="46" t="s">
        <v>19</v>
      </c>
      <c r="H53" s="45" t="s">
        <v>16</v>
      </c>
      <c r="I53" s="35" t="s">
        <v>17</v>
      </c>
      <c r="J53" s="35" t="s">
        <v>18</v>
      </c>
      <c r="K53" s="46" t="s">
        <v>19</v>
      </c>
      <c r="L53" s="45" t="s">
        <v>16</v>
      </c>
      <c r="M53" s="35" t="s">
        <v>17</v>
      </c>
      <c r="N53" s="35" t="s">
        <v>18</v>
      </c>
      <c r="O53" s="46" t="s">
        <v>19</v>
      </c>
      <c r="P53" s="45" t="s">
        <v>16</v>
      </c>
      <c r="Q53" s="35" t="s">
        <v>17</v>
      </c>
      <c r="R53" s="35" t="s">
        <v>18</v>
      </c>
      <c r="S53" s="46" t="s">
        <v>19</v>
      </c>
      <c r="T53" s="45" t="s">
        <v>16</v>
      </c>
      <c r="U53" s="35" t="s">
        <v>17</v>
      </c>
      <c r="V53" s="35" t="s">
        <v>18</v>
      </c>
      <c r="W53" s="46" t="s">
        <v>19</v>
      </c>
      <c r="X53" s="166"/>
      <c r="Y53" s="30"/>
    </row>
    <row r="54" spans="1:25" ht="15.75">
      <c r="A54" s="101">
        <v>1</v>
      </c>
      <c r="B54" s="130" t="s">
        <v>137</v>
      </c>
      <c r="C54" s="110" t="s">
        <v>98</v>
      </c>
      <c r="D54" s="111">
        <v>15</v>
      </c>
      <c r="E54" s="112">
        <v>10</v>
      </c>
      <c r="F54" s="112"/>
      <c r="G54" s="113"/>
      <c r="H54" s="115">
        <v>37</v>
      </c>
      <c r="I54" s="116">
        <v>10</v>
      </c>
      <c r="J54" s="116"/>
      <c r="K54" s="113"/>
      <c r="L54" s="111">
        <v>15</v>
      </c>
      <c r="M54" s="112">
        <v>10</v>
      </c>
      <c r="N54" s="112"/>
      <c r="O54" s="114"/>
      <c r="P54" s="111">
        <v>23</v>
      </c>
      <c r="Q54" s="112">
        <v>10</v>
      </c>
      <c r="R54" s="112"/>
      <c r="S54" s="114"/>
      <c r="T54" s="111">
        <v>25</v>
      </c>
      <c r="U54" s="112">
        <v>10</v>
      </c>
      <c r="V54" s="112"/>
      <c r="W54" s="114"/>
      <c r="X54" s="117">
        <f aca="true" t="shared" si="1" ref="X54:X59">SUM(D54:W54)</f>
        <v>165</v>
      </c>
      <c r="Y54" s="31"/>
    </row>
    <row r="55" spans="1:25" ht="15.75">
      <c r="A55" s="101">
        <v>2</v>
      </c>
      <c r="B55" s="135" t="s">
        <v>463</v>
      </c>
      <c r="C55" s="93" t="s">
        <v>98</v>
      </c>
      <c r="D55" s="111"/>
      <c r="E55" s="112"/>
      <c r="F55" s="112"/>
      <c r="G55" s="113"/>
      <c r="H55" s="115">
        <v>50</v>
      </c>
      <c r="I55" s="116">
        <v>10</v>
      </c>
      <c r="J55" s="116"/>
      <c r="K55" s="113"/>
      <c r="L55" s="111"/>
      <c r="M55" s="112"/>
      <c r="N55" s="112"/>
      <c r="O55" s="114"/>
      <c r="P55" s="111">
        <v>37</v>
      </c>
      <c r="Q55" s="112">
        <v>10</v>
      </c>
      <c r="R55" s="112"/>
      <c r="S55" s="114"/>
      <c r="T55" s="111">
        <v>37</v>
      </c>
      <c r="U55" s="112">
        <v>10</v>
      </c>
      <c r="V55" s="112"/>
      <c r="W55" s="114"/>
      <c r="X55" s="117">
        <f t="shared" si="1"/>
        <v>154</v>
      </c>
      <c r="Y55" s="31"/>
    </row>
    <row r="56" spans="1:25" ht="15.75">
      <c r="A56" s="101">
        <v>3</v>
      </c>
      <c r="B56" s="131" t="s">
        <v>90</v>
      </c>
      <c r="C56" s="93" t="s">
        <v>53</v>
      </c>
      <c r="D56" s="115"/>
      <c r="E56" s="116"/>
      <c r="F56" s="116"/>
      <c r="G56" s="113"/>
      <c r="H56" s="115"/>
      <c r="I56" s="116"/>
      <c r="J56" s="116"/>
      <c r="K56" s="113"/>
      <c r="L56" s="115"/>
      <c r="M56" s="116"/>
      <c r="N56" s="116"/>
      <c r="O56" s="113"/>
      <c r="P56" s="115">
        <v>50</v>
      </c>
      <c r="Q56" s="116">
        <v>10</v>
      </c>
      <c r="R56" s="116"/>
      <c r="S56" s="113"/>
      <c r="T56" s="115">
        <v>50</v>
      </c>
      <c r="U56" s="116">
        <v>10</v>
      </c>
      <c r="V56" s="116"/>
      <c r="W56" s="113"/>
      <c r="X56" s="117">
        <f t="shared" si="1"/>
        <v>120</v>
      </c>
      <c r="Y56" s="31"/>
    </row>
    <row r="57" spans="1:25" ht="15.75">
      <c r="A57" s="33">
        <v>4</v>
      </c>
      <c r="B57" s="157" t="s">
        <v>88</v>
      </c>
      <c r="C57" s="43" t="s">
        <v>53</v>
      </c>
      <c r="D57" s="49">
        <v>27</v>
      </c>
      <c r="E57" s="38">
        <v>10</v>
      </c>
      <c r="F57" s="38"/>
      <c r="G57" s="48"/>
      <c r="H57" s="47"/>
      <c r="I57" s="36"/>
      <c r="J57" s="36"/>
      <c r="K57" s="48"/>
      <c r="L57" s="49">
        <v>27</v>
      </c>
      <c r="M57" s="38">
        <v>10</v>
      </c>
      <c r="N57" s="38"/>
      <c r="O57" s="50"/>
      <c r="P57" s="49"/>
      <c r="Q57" s="38"/>
      <c r="R57" s="38"/>
      <c r="S57" s="50"/>
      <c r="T57" s="49">
        <v>13</v>
      </c>
      <c r="U57" s="38">
        <v>10</v>
      </c>
      <c r="V57" s="38"/>
      <c r="W57" s="50"/>
      <c r="X57" s="51">
        <f>SUM(D57:W57)</f>
        <v>97</v>
      </c>
      <c r="Y57" s="31"/>
    </row>
    <row r="58" spans="1:25" ht="15.75">
      <c r="A58" s="33">
        <v>5</v>
      </c>
      <c r="B58" s="162" t="s">
        <v>79</v>
      </c>
      <c r="C58" s="43" t="s">
        <v>62</v>
      </c>
      <c r="D58" s="49">
        <v>40</v>
      </c>
      <c r="E58" s="38">
        <v>10</v>
      </c>
      <c r="F58" s="38">
        <v>5</v>
      </c>
      <c r="G58" s="48">
        <v>5</v>
      </c>
      <c r="H58" s="47"/>
      <c r="I58" s="36"/>
      <c r="J58" s="36"/>
      <c r="K58" s="48"/>
      <c r="L58" s="49"/>
      <c r="M58" s="38"/>
      <c r="N58" s="38"/>
      <c r="O58" s="50"/>
      <c r="P58" s="49"/>
      <c r="Q58" s="38"/>
      <c r="R58" s="38"/>
      <c r="S58" s="50"/>
      <c r="T58" s="49"/>
      <c r="U58" s="38"/>
      <c r="V58" s="38"/>
      <c r="W58" s="50"/>
      <c r="X58" s="51">
        <f>SUM(D58:W58)</f>
        <v>60</v>
      </c>
      <c r="Y58" s="31"/>
    </row>
    <row r="59" spans="1:25" ht="15.75">
      <c r="A59" s="33">
        <v>6</v>
      </c>
      <c r="B59" s="92" t="s">
        <v>334</v>
      </c>
      <c r="C59" s="110" t="s">
        <v>56</v>
      </c>
      <c r="D59" s="111"/>
      <c r="E59" s="112"/>
      <c r="F59" s="112"/>
      <c r="G59" s="113"/>
      <c r="H59" s="115"/>
      <c r="I59" s="116"/>
      <c r="J59" s="116"/>
      <c r="K59" s="113"/>
      <c r="L59" s="111">
        <v>40</v>
      </c>
      <c r="M59" s="112">
        <v>10</v>
      </c>
      <c r="N59" s="112">
        <v>5</v>
      </c>
      <c r="O59" s="114"/>
      <c r="P59" s="111"/>
      <c r="Q59" s="112"/>
      <c r="R59" s="112"/>
      <c r="S59" s="114"/>
      <c r="T59" s="111"/>
      <c r="U59" s="112"/>
      <c r="V59" s="112"/>
      <c r="W59" s="114"/>
      <c r="X59" s="117">
        <f t="shared" si="1"/>
        <v>55</v>
      </c>
      <c r="Y59" s="31"/>
    </row>
    <row r="60" spans="1:25" ht="15.75">
      <c r="A60" s="33">
        <v>7</v>
      </c>
      <c r="B60" s="92" t="s">
        <v>136</v>
      </c>
      <c r="C60" s="110" t="s">
        <v>76</v>
      </c>
      <c r="D60" s="111"/>
      <c r="E60" s="112"/>
      <c r="F60" s="112"/>
      <c r="G60" s="113"/>
      <c r="H60" s="115">
        <v>13</v>
      </c>
      <c r="I60" s="116">
        <v>10</v>
      </c>
      <c r="J60" s="116"/>
      <c r="K60" s="113"/>
      <c r="L60" s="111"/>
      <c r="M60" s="112"/>
      <c r="N60" s="112"/>
      <c r="O60" s="114"/>
      <c r="P60" s="111">
        <v>7</v>
      </c>
      <c r="Q60" s="112">
        <v>10</v>
      </c>
      <c r="R60" s="112"/>
      <c r="S60" s="114"/>
      <c r="T60" s="111"/>
      <c r="U60" s="112"/>
      <c r="V60" s="112"/>
      <c r="W60" s="114"/>
      <c r="X60" s="117">
        <f>SUM(D60:W60)</f>
        <v>40</v>
      </c>
      <c r="Y60" s="31"/>
    </row>
    <row r="61" spans="1:25" ht="15.75">
      <c r="A61" s="33">
        <v>8</v>
      </c>
      <c r="B61" s="145" t="s">
        <v>329</v>
      </c>
      <c r="C61" s="43" t="s">
        <v>56</v>
      </c>
      <c r="D61" s="47"/>
      <c r="E61" s="36"/>
      <c r="F61" s="36"/>
      <c r="G61" s="48"/>
      <c r="H61" s="47">
        <v>25</v>
      </c>
      <c r="I61" s="36">
        <v>10</v>
      </c>
      <c r="J61" s="36"/>
      <c r="K61" s="48"/>
      <c r="L61" s="47"/>
      <c r="M61" s="36"/>
      <c r="N61" s="36"/>
      <c r="O61" s="48"/>
      <c r="P61" s="47"/>
      <c r="Q61" s="36"/>
      <c r="R61" s="36"/>
      <c r="S61" s="48"/>
      <c r="T61" s="47"/>
      <c r="U61" s="36"/>
      <c r="V61" s="36"/>
      <c r="W61" s="48"/>
      <c r="X61" s="51">
        <f>SUM(D61:W61)</f>
        <v>35</v>
      </c>
      <c r="Y61" s="31"/>
    </row>
    <row r="62" spans="1:25" ht="15.75">
      <c r="A62" s="33">
        <v>9</v>
      </c>
      <c r="B62" s="91" t="s">
        <v>330</v>
      </c>
      <c r="C62" s="43" t="s">
        <v>98</v>
      </c>
      <c r="D62" s="47"/>
      <c r="E62" s="36"/>
      <c r="F62" s="36"/>
      <c r="G62" s="48"/>
      <c r="H62" s="47">
        <v>10</v>
      </c>
      <c r="I62" s="36">
        <v>10</v>
      </c>
      <c r="J62" s="36"/>
      <c r="K62" s="48"/>
      <c r="L62" s="47"/>
      <c r="M62" s="36"/>
      <c r="N62" s="36"/>
      <c r="O62" s="48"/>
      <c r="P62" s="47">
        <v>5</v>
      </c>
      <c r="Q62" s="36">
        <v>10</v>
      </c>
      <c r="R62" s="36"/>
      <c r="S62" s="48"/>
      <c r="T62" s="47"/>
      <c r="U62" s="36"/>
      <c r="V62" s="36"/>
      <c r="W62" s="48"/>
      <c r="X62" s="51">
        <f>SUM(D62:W62)</f>
        <v>35</v>
      </c>
      <c r="Y62" s="31"/>
    </row>
    <row r="63" spans="1:25" ht="15.75" hidden="1">
      <c r="A63" s="33">
        <v>10</v>
      </c>
      <c r="B63" s="39" t="s">
        <v>332</v>
      </c>
      <c r="C63" s="43" t="s">
        <v>76</v>
      </c>
      <c r="D63" s="49"/>
      <c r="E63" s="38"/>
      <c r="F63" s="38"/>
      <c r="G63" s="48"/>
      <c r="H63" s="47">
        <v>5</v>
      </c>
      <c r="I63" s="36">
        <v>10</v>
      </c>
      <c r="J63" s="36"/>
      <c r="K63" s="48"/>
      <c r="L63" s="49"/>
      <c r="M63" s="38"/>
      <c r="N63" s="38"/>
      <c r="O63" s="50"/>
      <c r="P63" s="49"/>
      <c r="Q63" s="38"/>
      <c r="R63" s="38"/>
      <c r="S63" s="50"/>
      <c r="T63" s="49"/>
      <c r="U63" s="38"/>
      <c r="V63" s="38"/>
      <c r="W63" s="50"/>
      <c r="X63" s="51">
        <f>SUM(D63:W63)</f>
        <v>15</v>
      </c>
      <c r="Y63" s="31"/>
    </row>
    <row r="64" spans="1:25" ht="16.5" customHeight="1" hidden="1">
      <c r="A64" s="33">
        <v>11</v>
      </c>
      <c r="B64" s="92"/>
      <c r="C64" s="110"/>
      <c r="D64" s="111"/>
      <c r="E64" s="112"/>
      <c r="F64" s="112"/>
      <c r="G64" s="113"/>
      <c r="H64" s="115"/>
      <c r="I64" s="116"/>
      <c r="J64" s="116"/>
      <c r="K64" s="113"/>
      <c r="L64" s="111"/>
      <c r="M64" s="112"/>
      <c r="N64" s="112"/>
      <c r="O64" s="114"/>
      <c r="P64" s="111"/>
      <c r="Q64" s="112"/>
      <c r="R64" s="112"/>
      <c r="S64" s="114"/>
      <c r="T64" s="111"/>
      <c r="U64" s="112"/>
      <c r="V64" s="112"/>
      <c r="W64" s="114"/>
      <c r="X64" s="117">
        <f aca="true" t="shared" si="2" ref="X64:X73">SUM(D64:W64)</f>
        <v>0</v>
      </c>
      <c r="Y64" s="31"/>
    </row>
    <row r="65" spans="1:24" ht="15.75" hidden="1">
      <c r="A65" s="33">
        <v>12</v>
      </c>
      <c r="B65" s="92"/>
      <c r="C65" s="110"/>
      <c r="D65" s="111"/>
      <c r="E65" s="112"/>
      <c r="F65" s="112"/>
      <c r="G65" s="113"/>
      <c r="H65" s="115"/>
      <c r="I65" s="116"/>
      <c r="J65" s="116"/>
      <c r="K65" s="113"/>
      <c r="L65" s="111"/>
      <c r="M65" s="112"/>
      <c r="N65" s="112"/>
      <c r="O65" s="114"/>
      <c r="P65" s="111"/>
      <c r="Q65" s="112"/>
      <c r="R65" s="112"/>
      <c r="S65" s="114"/>
      <c r="T65" s="111"/>
      <c r="U65" s="112"/>
      <c r="V65" s="112"/>
      <c r="W65" s="114"/>
      <c r="X65" s="117">
        <f t="shared" si="2"/>
        <v>0</v>
      </c>
    </row>
    <row r="66" spans="1:24" ht="15.75" hidden="1">
      <c r="A66" s="33">
        <v>13</v>
      </c>
      <c r="B66" s="92"/>
      <c r="C66" s="110"/>
      <c r="D66" s="111"/>
      <c r="E66" s="112"/>
      <c r="F66" s="112"/>
      <c r="G66" s="113"/>
      <c r="H66" s="115"/>
      <c r="I66" s="116"/>
      <c r="J66" s="116"/>
      <c r="K66" s="113"/>
      <c r="L66" s="111"/>
      <c r="M66" s="112"/>
      <c r="N66" s="112"/>
      <c r="O66" s="114"/>
      <c r="P66" s="111"/>
      <c r="Q66" s="112"/>
      <c r="R66" s="112"/>
      <c r="S66" s="114"/>
      <c r="T66" s="111"/>
      <c r="U66" s="112"/>
      <c r="V66" s="112"/>
      <c r="W66" s="114"/>
      <c r="X66" s="117">
        <f t="shared" si="2"/>
        <v>0</v>
      </c>
    </row>
    <row r="67" spans="1:24" ht="15.75" hidden="1">
      <c r="A67" s="33">
        <v>14</v>
      </c>
      <c r="B67" s="92"/>
      <c r="C67" s="110"/>
      <c r="D67" s="111"/>
      <c r="E67" s="112"/>
      <c r="F67" s="112"/>
      <c r="G67" s="113"/>
      <c r="H67" s="115"/>
      <c r="I67" s="116"/>
      <c r="J67" s="116"/>
      <c r="K67" s="113"/>
      <c r="L67" s="111"/>
      <c r="M67" s="112"/>
      <c r="N67" s="112"/>
      <c r="O67" s="114"/>
      <c r="P67" s="111"/>
      <c r="Q67" s="112"/>
      <c r="R67" s="112"/>
      <c r="S67" s="114"/>
      <c r="T67" s="111"/>
      <c r="U67" s="112"/>
      <c r="V67" s="112"/>
      <c r="W67" s="114"/>
      <c r="X67" s="117">
        <f t="shared" si="2"/>
        <v>0</v>
      </c>
    </row>
    <row r="68" spans="1:24" ht="15.75" hidden="1">
      <c r="A68" s="33">
        <v>15</v>
      </c>
      <c r="B68" s="92"/>
      <c r="C68" s="110"/>
      <c r="D68" s="111"/>
      <c r="E68" s="112"/>
      <c r="F68" s="112"/>
      <c r="G68" s="113"/>
      <c r="H68" s="115"/>
      <c r="I68" s="116"/>
      <c r="J68" s="116"/>
      <c r="K68" s="113"/>
      <c r="L68" s="111"/>
      <c r="M68" s="112"/>
      <c r="N68" s="112"/>
      <c r="O68" s="114"/>
      <c r="P68" s="111"/>
      <c r="Q68" s="112"/>
      <c r="R68" s="112"/>
      <c r="S68" s="114"/>
      <c r="T68" s="111"/>
      <c r="U68" s="112"/>
      <c r="V68" s="112"/>
      <c r="W68" s="114"/>
      <c r="X68" s="117">
        <f t="shared" si="2"/>
        <v>0</v>
      </c>
    </row>
    <row r="69" spans="1:24" ht="15.75" hidden="1">
      <c r="A69" s="33">
        <v>16</v>
      </c>
      <c r="B69" s="92"/>
      <c r="C69" s="110"/>
      <c r="D69" s="111"/>
      <c r="E69" s="112"/>
      <c r="F69" s="112"/>
      <c r="G69" s="113"/>
      <c r="H69" s="115"/>
      <c r="I69" s="116"/>
      <c r="J69" s="116"/>
      <c r="K69" s="113"/>
      <c r="L69" s="111"/>
      <c r="M69" s="112"/>
      <c r="N69" s="112"/>
      <c r="O69" s="114"/>
      <c r="P69" s="111"/>
      <c r="Q69" s="112"/>
      <c r="R69" s="112"/>
      <c r="S69" s="114"/>
      <c r="T69" s="111"/>
      <c r="U69" s="112"/>
      <c r="V69" s="112"/>
      <c r="W69" s="114"/>
      <c r="X69" s="117">
        <f t="shared" si="2"/>
        <v>0</v>
      </c>
    </row>
    <row r="70" spans="1:24" ht="15.75" hidden="1">
      <c r="A70" s="33">
        <v>17</v>
      </c>
      <c r="B70" s="92"/>
      <c r="C70" s="110"/>
      <c r="D70" s="111"/>
      <c r="E70" s="112"/>
      <c r="F70" s="112"/>
      <c r="G70" s="113"/>
      <c r="H70" s="115"/>
      <c r="I70" s="116"/>
      <c r="J70" s="116"/>
      <c r="K70" s="113"/>
      <c r="L70" s="111"/>
      <c r="M70" s="112"/>
      <c r="N70" s="112"/>
      <c r="O70" s="114"/>
      <c r="P70" s="111"/>
      <c r="Q70" s="112"/>
      <c r="R70" s="112"/>
      <c r="S70" s="114"/>
      <c r="T70" s="111"/>
      <c r="U70" s="112"/>
      <c r="V70" s="112"/>
      <c r="W70" s="114"/>
      <c r="X70" s="117">
        <f t="shared" si="2"/>
        <v>0</v>
      </c>
    </row>
    <row r="71" spans="1:24" ht="15.75" hidden="1">
      <c r="A71" s="33">
        <v>18</v>
      </c>
      <c r="B71" s="92"/>
      <c r="C71" s="110"/>
      <c r="D71" s="111"/>
      <c r="E71" s="112"/>
      <c r="F71" s="112"/>
      <c r="G71" s="113"/>
      <c r="H71" s="115"/>
      <c r="I71" s="116"/>
      <c r="J71" s="116"/>
      <c r="K71" s="113"/>
      <c r="L71" s="111"/>
      <c r="M71" s="112"/>
      <c r="N71" s="112"/>
      <c r="O71" s="114"/>
      <c r="P71" s="111"/>
      <c r="Q71" s="112"/>
      <c r="R71" s="112"/>
      <c r="S71" s="114"/>
      <c r="T71" s="111"/>
      <c r="U71" s="112"/>
      <c r="V71" s="112"/>
      <c r="W71" s="114"/>
      <c r="X71" s="117">
        <f t="shared" si="2"/>
        <v>0</v>
      </c>
    </row>
    <row r="72" spans="1:24" ht="15.75" hidden="1">
      <c r="A72" s="33">
        <v>19</v>
      </c>
      <c r="B72" s="92"/>
      <c r="C72" s="110"/>
      <c r="D72" s="111"/>
      <c r="E72" s="112"/>
      <c r="F72" s="112"/>
      <c r="G72" s="113"/>
      <c r="H72" s="115"/>
      <c r="I72" s="116"/>
      <c r="J72" s="116"/>
      <c r="K72" s="113"/>
      <c r="L72" s="111"/>
      <c r="M72" s="112"/>
      <c r="N72" s="112"/>
      <c r="O72" s="114"/>
      <c r="P72" s="111"/>
      <c r="Q72" s="112"/>
      <c r="R72" s="112"/>
      <c r="S72" s="114"/>
      <c r="T72" s="111"/>
      <c r="U72" s="112"/>
      <c r="V72" s="112"/>
      <c r="W72" s="114"/>
      <c r="X72" s="117">
        <f t="shared" si="2"/>
        <v>0</v>
      </c>
    </row>
    <row r="73" spans="1:24" ht="15.75" hidden="1">
      <c r="A73" s="33">
        <v>20</v>
      </c>
      <c r="B73" s="92"/>
      <c r="C73" s="110"/>
      <c r="D73" s="111"/>
      <c r="E73" s="112"/>
      <c r="F73" s="112"/>
      <c r="G73" s="113"/>
      <c r="H73" s="115"/>
      <c r="I73" s="116"/>
      <c r="J73" s="116"/>
      <c r="K73" s="113"/>
      <c r="L73" s="111"/>
      <c r="M73" s="112"/>
      <c r="N73" s="112"/>
      <c r="O73" s="114"/>
      <c r="P73" s="111"/>
      <c r="Q73" s="112"/>
      <c r="R73" s="112"/>
      <c r="S73" s="114"/>
      <c r="T73" s="111"/>
      <c r="U73" s="112"/>
      <c r="V73" s="112"/>
      <c r="W73" s="114"/>
      <c r="X73" s="117">
        <f t="shared" si="2"/>
        <v>0</v>
      </c>
    </row>
    <row r="74" spans="1:24" ht="15.75">
      <c r="A74" s="33">
        <v>10</v>
      </c>
      <c r="B74" s="92" t="s">
        <v>464</v>
      </c>
      <c r="C74" s="110" t="s">
        <v>98</v>
      </c>
      <c r="D74" s="111"/>
      <c r="E74" s="112"/>
      <c r="F74" s="112"/>
      <c r="G74" s="113"/>
      <c r="H74" s="115"/>
      <c r="I74" s="116"/>
      <c r="J74" s="116"/>
      <c r="K74" s="113"/>
      <c r="L74" s="111"/>
      <c r="M74" s="112"/>
      <c r="N74" s="112"/>
      <c r="O74" s="114"/>
      <c r="P74" s="111">
        <v>25</v>
      </c>
      <c r="Q74" s="112">
        <v>10</v>
      </c>
      <c r="R74" s="112"/>
      <c r="S74" s="114"/>
      <c r="T74" s="111"/>
      <c r="U74" s="112"/>
      <c r="V74" s="112"/>
      <c r="W74" s="114"/>
      <c r="X74" s="117">
        <f>SUM(D74:W74)</f>
        <v>35</v>
      </c>
    </row>
    <row r="75" spans="1:24" ht="15.75">
      <c r="A75" s="33">
        <v>11</v>
      </c>
      <c r="B75" s="85" t="s">
        <v>465</v>
      </c>
      <c r="C75" s="43" t="s">
        <v>409</v>
      </c>
      <c r="D75" s="49"/>
      <c r="E75" s="38"/>
      <c r="F75" s="38"/>
      <c r="G75" s="48"/>
      <c r="H75" s="47"/>
      <c r="I75" s="36"/>
      <c r="J75" s="36"/>
      <c r="K75" s="48"/>
      <c r="L75" s="49"/>
      <c r="M75" s="38"/>
      <c r="N75" s="38"/>
      <c r="O75" s="50"/>
      <c r="P75" s="49">
        <v>10</v>
      </c>
      <c r="Q75" s="38">
        <v>10</v>
      </c>
      <c r="R75" s="38"/>
      <c r="S75" s="50"/>
      <c r="T75" s="49"/>
      <c r="U75" s="38"/>
      <c r="V75" s="38"/>
      <c r="W75" s="50"/>
      <c r="X75" s="51">
        <f>SUM(D75:W75)</f>
        <v>20</v>
      </c>
    </row>
    <row r="76" spans="1:24" ht="15.75">
      <c r="A76" s="33">
        <v>12</v>
      </c>
      <c r="B76" s="92" t="s">
        <v>532</v>
      </c>
      <c r="C76" s="110" t="s">
        <v>95</v>
      </c>
      <c r="D76" s="111"/>
      <c r="E76" s="112"/>
      <c r="F76" s="112"/>
      <c r="G76" s="113"/>
      <c r="H76" s="115"/>
      <c r="I76" s="116"/>
      <c r="J76" s="116"/>
      <c r="K76" s="113"/>
      <c r="L76" s="111"/>
      <c r="M76" s="112"/>
      <c r="N76" s="112"/>
      <c r="O76" s="114"/>
      <c r="P76" s="111"/>
      <c r="Q76" s="112"/>
      <c r="R76" s="112"/>
      <c r="S76" s="114"/>
      <c r="T76" s="111">
        <v>10</v>
      </c>
      <c r="U76" s="112">
        <v>10</v>
      </c>
      <c r="V76" s="112"/>
      <c r="W76" s="114"/>
      <c r="X76" s="117">
        <f>SUM(D76:W76)</f>
        <v>20</v>
      </c>
    </row>
    <row r="77" spans="1:24" ht="15.75">
      <c r="A77" s="33">
        <v>13</v>
      </c>
      <c r="B77" s="92" t="s">
        <v>331</v>
      </c>
      <c r="C77" s="110" t="s">
        <v>107</v>
      </c>
      <c r="D77" s="111"/>
      <c r="E77" s="112"/>
      <c r="F77" s="112"/>
      <c r="G77" s="113"/>
      <c r="H77" s="115">
        <v>7</v>
      </c>
      <c r="I77" s="116">
        <v>10</v>
      </c>
      <c r="J77" s="116"/>
      <c r="K77" s="113"/>
      <c r="L77" s="111"/>
      <c r="M77" s="112"/>
      <c r="N77" s="112"/>
      <c r="O77" s="114"/>
      <c r="P77" s="111"/>
      <c r="Q77" s="112"/>
      <c r="R77" s="112"/>
      <c r="S77" s="114"/>
      <c r="T77" s="111"/>
      <c r="U77" s="112"/>
      <c r="V77" s="112"/>
      <c r="W77" s="114"/>
      <c r="X77" s="117">
        <f>SUM(D77:W77)</f>
        <v>17</v>
      </c>
    </row>
    <row r="78" spans="1:24" ht="15.75">
      <c r="A78" s="33">
        <v>14</v>
      </c>
      <c r="B78" s="39" t="s">
        <v>332</v>
      </c>
      <c r="C78" s="43" t="s">
        <v>76</v>
      </c>
      <c r="D78" s="49"/>
      <c r="E78" s="38"/>
      <c r="F78" s="38"/>
      <c r="G78" s="48"/>
      <c r="H78" s="47">
        <v>5</v>
      </c>
      <c r="I78" s="36">
        <v>10</v>
      </c>
      <c r="J78" s="36"/>
      <c r="K78" s="48"/>
      <c r="L78" s="49"/>
      <c r="M78" s="38"/>
      <c r="N78" s="38"/>
      <c r="O78" s="50"/>
      <c r="P78" s="49"/>
      <c r="Q78" s="38"/>
      <c r="R78" s="38"/>
      <c r="S78" s="50"/>
      <c r="T78" s="49"/>
      <c r="U78" s="38"/>
      <c r="V78" s="38"/>
      <c r="W78" s="50"/>
      <c r="X78" s="51">
        <f>SUM(D78:W78)</f>
        <v>15</v>
      </c>
    </row>
    <row r="79" spans="1:24" ht="15.75">
      <c r="A79" s="33">
        <v>15</v>
      </c>
      <c r="B79" s="92" t="s">
        <v>466</v>
      </c>
      <c r="C79" s="110" t="s">
        <v>76</v>
      </c>
      <c r="D79" s="111"/>
      <c r="E79" s="112"/>
      <c r="F79" s="112"/>
      <c r="G79" s="113"/>
      <c r="H79" s="115"/>
      <c r="I79" s="116"/>
      <c r="J79" s="116"/>
      <c r="K79" s="113"/>
      <c r="L79" s="111"/>
      <c r="M79" s="112"/>
      <c r="N79" s="112"/>
      <c r="O79" s="114"/>
      <c r="P79" s="111">
        <v>3</v>
      </c>
      <c r="Q79" s="112">
        <v>10</v>
      </c>
      <c r="R79" s="112"/>
      <c r="S79" s="114"/>
      <c r="T79" s="111"/>
      <c r="U79" s="112"/>
      <c r="V79" s="112"/>
      <c r="W79" s="114"/>
      <c r="X79" s="117">
        <f>SUM(D79:W79)</f>
        <v>13</v>
      </c>
    </row>
    <row r="80" spans="1:24" ht="15.75">
      <c r="A80" s="90"/>
      <c r="B80" s="97"/>
      <c r="C80" s="74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31"/>
    </row>
    <row r="81" spans="1:24" ht="15.75">
      <c r="A81" s="75"/>
      <c r="B81" s="138"/>
      <c r="C81" s="79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31"/>
    </row>
    <row r="82" spans="1:25" ht="16.5" customHeight="1" thickBot="1">
      <c r="A82" s="187" t="s">
        <v>34</v>
      </c>
      <c r="B82" s="187"/>
      <c r="C82" s="187"/>
      <c r="D82" s="8"/>
      <c r="E82" s="8"/>
      <c r="F82" s="8"/>
      <c r="G82" s="8"/>
      <c r="H82" s="88"/>
      <c r="I82" s="88"/>
      <c r="J82" s="8"/>
      <c r="K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</row>
    <row r="83" spans="1:25" ht="15" customHeight="1">
      <c r="A83" s="8"/>
      <c r="B83" s="9"/>
      <c r="C83" s="227" t="s">
        <v>6</v>
      </c>
      <c r="D83" s="199">
        <v>222.02</v>
      </c>
      <c r="E83" s="200"/>
      <c r="F83" s="200"/>
      <c r="G83" s="229"/>
      <c r="H83" s="199">
        <v>243.43</v>
      </c>
      <c r="I83" s="200"/>
      <c r="J83" s="200"/>
      <c r="K83" s="229"/>
      <c r="L83" s="223">
        <v>239.56</v>
      </c>
      <c r="M83" s="223"/>
      <c r="N83" s="223"/>
      <c r="O83" s="223"/>
      <c r="P83" s="223">
        <v>237.1</v>
      </c>
      <c r="Q83" s="223"/>
      <c r="R83" s="223"/>
      <c r="S83" s="223"/>
      <c r="T83" s="223">
        <v>242.72</v>
      </c>
      <c r="U83" s="223"/>
      <c r="V83" s="223"/>
      <c r="W83" s="223"/>
      <c r="X83" s="164" t="s">
        <v>7</v>
      </c>
      <c r="Y83" s="164"/>
    </row>
    <row r="84" spans="1:25" ht="15.75" thickBot="1">
      <c r="A84" s="8"/>
      <c r="B84" s="9"/>
      <c r="C84" s="228"/>
      <c r="D84" s="215" t="s">
        <v>182</v>
      </c>
      <c r="E84" s="209"/>
      <c r="F84" s="209"/>
      <c r="G84" s="224"/>
      <c r="H84" s="215" t="s">
        <v>336</v>
      </c>
      <c r="I84" s="209"/>
      <c r="J84" s="209"/>
      <c r="K84" s="224"/>
      <c r="L84" s="225" t="s">
        <v>165</v>
      </c>
      <c r="M84" s="225"/>
      <c r="N84" s="225"/>
      <c r="O84" s="225"/>
      <c r="P84" s="225" t="s">
        <v>467</v>
      </c>
      <c r="Q84" s="225"/>
      <c r="R84" s="225"/>
      <c r="S84" s="225"/>
      <c r="T84" s="226" t="s">
        <v>533</v>
      </c>
      <c r="U84" s="226"/>
      <c r="V84" s="226"/>
      <c r="W84" s="226"/>
      <c r="X84" s="9"/>
      <c r="Y84" s="9"/>
    </row>
    <row r="85" spans="1:25" ht="15">
      <c r="A85" s="8"/>
      <c r="B85" s="7"/>
      <c r="C85" s="193" t="s">
        <v>8</v>
      </c>
      <c r="D85" s="195">
        <v>10.372</v>
      </c>
      <c r="E85" s="190"/>
      <c r="F85" s="190"/>
      <c r="G85" s="221"/>
      <c r="H85" s="195">
        <v>9.711</v>
      </c>
      <c r="I85" s="190"/>
      <c r="J85" s="190"/>
      <c r="K85" s="221"/>
      <c r="L85" s="222">
        <v>9.741</v>
      </c>
      <c r="M85" s="222"/>
      <c r="N85" s="222"/>
      <c r="O85" s="222"/>
      <c r="P85" s="222">
        <v>9.878</v>
      </c>
      <c r="Q85" s="222"/>
      <c r="R85" s="222"/>
      <c r="S85" s="222"/>
      <c r="T85" s="222">
        <v>9.494</v>
      </c>
      <c r="U85" s="222"/>
      <c r="V85" s="222"/>
      <c r="W85" s="222"/>
      <c r="X85" s="164" t="s">
        <v>9</v>
      </c>
      <c r="Y85" s="164"/>
    </row>
    <row r="86" spans="1:25" ht="15.75" thickBot="1">
      <c r="A86" s="8"/>
      <c r="B86" s="7"/>
      <c r="C86" s="220"/>
      <c r="D86" s="211" t="s">
        <v>182</v>
      </c>
      <c r="E86" s="212"/>
      <c r="F86" s="212"/>
      <c r="G86" s="217"/>
      <c r="H86" s="211" t="s">
        <v>336</v>
      </c>
      <c r="I86" s="212"/>
      <c r="J86" s="212"/>
      <c r="K86" s="217"/>
      <c r="L86" s="218" t="s">
        <v>114</v>
      </c>
      <c r="M86" s="197"/>
      <c r="N86" s="197"/>
      <c r="O86" s="219"/>
      <c r="P86" s="218" t="s">
        <v>467</v>
      </c>
      <c r="Q86" s="197"/>
      <c r="R86" s="197"/>
      <c r="S86" s="219"/>
      <c r="T86" s="218" t="s">
        <v>533</v>
      </c>
      <c r="U86" s="197"/>
      <c r="V86" s="197"/>
      <c r="W86" s="219"/>
      <c r="X86" s="52"/>
      <c r="Y86" s="52"/>
    </row>
    <row r="87" spans="1:25" ht="15.75" thickBot="1">
      <c r="A87" s="8"/>
      <c r="B87" s="7"/>
      <c r="C87" s="55"/>
      <c r="D87" s="56"/>
      <c r="E87" s="56"/>
      <c r="F87" s="56"/>
      <c r="G87" s="56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2"/>
      <c r="Y87" s="52"/>
    </row>
    <row r="88" spans="1:25" ht="15">
      <c r="A88" s="163" t="s">
        <v>10</v>
      </c>
      <c r="B88" s="168" t="s">
        <v>11</v>
      </c>
      <c r="C88" s="169" t="s">
        <v>12</v>
      </c>
      <c r="D88" s="177" t="s">
        <v>13</v>
      </c>
      <c r="E88" s="216"/>
      <c r="F88" s="216"/>
      <c r="G88" s="181"/>
      <c r="H88" s="170" t="s">
        <v>14</v>
      </c>
      <c r="I88" s="171"/>
      <c r="J88" s="171"/>
      <c r="K88" s="172"/>
      <c r="L88" s="177" t="s">
        <v>5</v>
      </c>
      <c r="M88" s="178"/>
      <c r="N88" s="178"/>
      <c r="O88" s="179"/>
      <c r="P88" s="177" t="s">
        <v>22</v>
      </c>
      <c r="Q88" s="178"/>
      <c r="R88" s="178"/>
      <c r="S88" s="179"/>
      <c r="T88" s="177" t="s">
        <v>23</v>
      </c>
      <c r="U88" s="178"/>
      <c r="V88" s="178"/>
      <c r="W88" s="179"/>
      <c r="X88" s="165" t="s">
        <v>15</v>
      </c>
      <c r="Y88" s="20"/>
    </row>
    <row r="89" spans="1:25" ht="15.75">
      <c r="A89" s="163"/>
      <c r="B89" s="168"/>
      <c r="C89" s="169"/>
      <c r="D89" s="45" t="s">
        <v>16</v>
      </c>
      <c r="E89" s="35" t="s">
        <v>17</v>
      </c>
      <c r="F89" s="35" t="s">
        <v>18</v>
      </c>
      <c r="G89" s="46" t="s">
        <v>19</v>
      </c>
      <c r="H89" s="45" t="s">
        <v>16</v>
      </c>
      <c r="I89" s="35" t="s">
        <v>17</v>
      </c>
      <c r="J89" s="35" t="s">
        <v>18</v>
      </c>
      <c r="K89" s="46" t="s">
        <v>19</v>
      </c>
      <c r="L89" s="45" t="s">
        <v>16</v>
      </c>
      <c r="M89" s="35" t="s">
        <v>17</v>
      </c>
      <c r="N89" s="35" t="s">
        <v>18</v>
      </c>
      <c r="O89" s="46" t="s">
        <v>19</v>
      </c>
      <c r="P89" s="45" t="s">
        <v>16</v>
      </c>
      <c r="Q89" s="35" t="s">
        <v>17</v>
      </c>
      <c r="R89" s="35" t="s">
        <v>18</v>
      </c>
      <c r="S89" s="46" t="s">
        <v>19</v>
      </c>
      <c r="T89" s="45" t="s">
        <v>16</v>
      </c>
      <c r="U89" s="35" t="s">
        <v>17</v>
      </c>
      <c r="V89" s="35" t="s">
        <v>18</v>
      </c>
      <c r="W89" s="46" t="s">
        <v>19</v>
      </c>
      <c r="X89" s="166"/>
      <c r="Y89" s="30"/>
    </row>
    <row r="90" spans="1:25" ht="15.75">
      <c r="A90" s="101">
        <v>1</v>
      </c>
      <c r="B90" s="134" t="s">
        <v>183</v>
      </c>
      <c r="C90" s="93" t="s">
        <v>107</v>
      </c>
      <c r="D90" s="116">
        <v>17</v>
      </c>
      <c r="E90" s="116">
        <v>10</v>
      </c>
      <c r="F90" s="116">
        <v>5</v>
      </c>
      <c r="G90" s="116">
        <v>5</v>
      </c>
      <c r="H90" s="118">
        <v>7</v>
      </c>
      <c r="I90" s="116">
        <v>10</v>
      </c>
      <c r="J90" s="116"/>
      <c r="K90" s="113"/>
      <c r="L90" s="115">
        <v>27</v>
      </c>
      <c r="M90" s="116">
        <v>10</v>
      </c>
      <c r="N90" s="116"/>
      <c r="O90" s="113"/>
      <c r="P90" s="115">
        <v>50</v>
      </c>
      <c r="Q90" s="116">
        <v>10</v>
      </c>
      <c r="R90" s="116"/>
      <c r="S90" s="113"/>
      <c r="T90" s="115">
        <v>50</v>
      </c>
      <c r="U90" s="116">
        <v>10</v>
      </c>
      <c r="V90" s="116"/>
      <c r="W90" s="113"/>
      <c r="X90" s="117">
        <f>SUM(D90:W90)</f>
        <v>211</v>
      </c>
      <c r="Y90" s="31"/>
    </row>
    <row r="91" spans="1:25" ht="15.75">
      <c r="A91" s="101">
        <v>2</v>
      </c>
      <c r="B91" s="135" t="s">
        <v>172</v>
      </c>
      <c r="C91" s="93" t="s">
        <v>173</v>
      </c>
      <c r="D91" s="111"/>
      <c r="E91" s="112"/>
      <c r="F91" s="112"/>
      <c r="G91" s="113"/>
      <c r="H91" s="115">
        <v>50</v>
      </c>
      <c r="I91" s="116">
        <v>10</v>
      </c>
      <c r="J91" s="116"/>
      <c r="K91" s="113"/>
      <c r="L91" s="111">
        <v>10</v>
      </c>
      <c r="M91" s="112">
        <v>10</v>
      </c>
      <c r="N91" s="112"/>
      <c r="O91" s="114"/>
      <c r="P91" s="111"/>
      <c r="Q91" s="112"/>
      <c r="R91" s="112"/>
      <c r="S91" s="114"/>
      <c r="T91" s="111">
        <v>37</v>
      </c>
      <c r="U91" s="112">
        <v>10</v>
      </c>
      <c r="V91" s="112"/>
      <c r="W91" s="114">
        <v>5</v>
      </c>
      <c r="X91" s="117">
        <f>SUM(D91:W91)</f>
        <v>132</v>
      </c>
      <c r="Y91" s="31"/>
    </row>
    <row r="92" spans="1:25" ht="15.75">
      <c r="A92" s="101">
        <v>4</v>
      </c>
      <c r="B92" s="128" t="s">
        <v>341</v>
      </c>
      <c r="C92" s="93" t="s">
        <v>342</v>
      </c>
      <c r="D92" s="111"/>
      <c r="E92" s="112"/>
      <c r="F92" s="112"/>
      <c r="G92" s="113"/>
      <c r="H92" s="115">
        <v>5</v>
      </c>
      <c r="I92" s="116">
        <v>10</v>
      </c>
      <c r="J92" s="116"/>
      <c r="K92" s="113"/>
      <c r="L92" s="111">
        <v>5</v>
      </c>
      <c r="M92" s="112">
        <v>10</v>
      </c>
      <c r="N92" s="112"/>
      <c r="O92" s="114"/>
      <c r="P92" s="111">
        <v>37</v>
      </c>
      <c r="Q92" s="112">
        <v>10</v>
      </c>
      <c r="R92" s="112"/>
      <c r="S92" s="114"/>
      <c r="T92" s="111">
        <v>13</v>
      </c>
      <c r="U92" s="112">
        <v>10</v>
      </c>
      <c r="V92" s="112"/>
      <c r="W92" s="114"/>
      <c r="X92" s="117">
        <f>SUM(D92:W92)</f>
        <v>100</v>
      </c>
      <c r="Y92" s="31"/>
    </row>
    <row r="93" spans="1:25" ht="15.75">
      <c r="A93" s="86">
        <v>5</v>
      </c>
      <c r="B93" s="92" t="s">
        <v>70</v>
      </c>
      <c r="C93" s="110" t="s">
        <v>107</v>
      </c>
      <c r="D93" s="112"/>
      <c r="E93" s="112"/>
      <c r="F93" s="112"/>
      <c r="G93" s="116"/>
      <c r="H93" s="118">
        <v>37</v>
      </c>
      <c r="I93" s="116">
        <v>10</v>
      </c>
      <c r="J93" s="116"/>
      <c r="K93" s="113"/>
      <c r="L93" s="111">
        <v>7</v>
      </c>
      <c r="M93" s="112">
        <v>10</v>
      </c>
      <c r="N93" s="112"/>
      <c r="O93" s="114"/>
      <c r="P93" s="111"/>
      <c r="Q93" s="112"/>
      <c r="R93" s="112"/>
      <c r="S93" s="114"/>
      <c r="T93" s="111"/>
      <c r="U93" s="112"/>
      <c r="V93" s="112"/>
      <c r="W93" s="114"/>
      <c r="X93" s="117">
        <f>SUM(D93:W93)</f>
        <v>64</v>
      </c>
      <c r="Y93" s="31"/>
    </row>
    <row r="94" spans="1:25" ht="15.75">
      <c r="A94" s="86">
        <v>6</v>
      </c>
      <c r="B94" s="139" t="s">
        <v>344</v>
      </c>
      <c r="C94" s="93" t="s">
        <v>73</v>
      </c>
      <c r="D94" s="115"/>
      <c r="E94" s="116"/>
      <c r="F94" s="116"/>
      <c r="G94" s="113"/>
      <c r="H94" s="115"/>
      <c r="I94" s="116"/>
      <c r="J94" s="116"/>
      <c r="K94" s="113"/>
      <c r="L94" s="115">
        <v>40</v>
      </c>
      <c r="M94" s="116">
        <v>10</v>
      </c>
      <c r="N94" s="116"/>
      <c r="O94" s="113"/>
      <c r="P94" s="115"/>
      <c r="Q94" s="116"/>
      <c r="R94" s="116"/>
      <c r="S94" s="113"/>
      <c r="T94" s="115"/>
      <c r="U94" s="116"/>
      <c r="V94" s="116"/>
      <c r="W94" s="113"/>
      <c r="X94" s="117">
        <f>SUM(D94:W94)</f>
        <v>50</v>
      </c>
      <c r="Y94" s="31"/>
    </row>
    <row r="95" spans="1:25" ht="15.75">
      <c r="A95" s="86">
        <v>7</v>
      </c>
      <c r="B95" s="85" t="s">
        <v>337</v>
      </c>
      <c r="C95" s="93" t="s">
        <v>338</v>
      </c>
      <c r="D95" s="111"/>
      <c r="E95" s="112"/>
      <c r="F95" s="112"/>
      <c r="G95" s="113"/>
      <c r="H95" s="115">
        <v>25</v>
      </c>
      <c r="I95" s="116">
        <v>10</v>
      </c>
      <c r="J95" s="116">
        <v>5</v>
      </c>
      <c r="K95" s="113">
        <v>5</v>
      </c>
      <c r="L95" s="111"/>
      <c r="M95" s="112"/>
      <c r="N95" s="112"/>
      <c r="O95" s="114"/>
      <c r="P95" s="111"/>
      <c r="Q95" s="112"/>
      <c r="R95" s="112"/>
      <c r="S95" s="114"/>
      <c r="T95" s="111"/>
      <c r="U95" s="112"/>
      <c r="V95" s="112"/>
      <c r="W95" s="114"/>
      <c r="X95" s="117">
        <f>SUM(D95:W95)</f>
        <v>45</v>
      </c>
      <c r="Y95" s="31"/>
    </row>
    <row r="96" spans="1:25" ht="15.75">
      <c r="A96" s="86">
        <v>9</v>
      </c>
      <c r="B96" s="87" t="s">
        <v>335</v>
      </c>
      <c r="C96" s="93" t="s">
        <v>258</v>
      </c>
      <c r="D96" s="115">
        <v>30</v>
      </c>
      <c r="E96" s="116">
        <v>10</v>
      </c>
      <c r="F96" s="116"/>
      <c r="G96" s="113"/>
      <c r="H96" s="115"/>
      <c r="I96" s="116"/>
      <c r="J96" s="116"/>
      <c r="K96" s="113"/>
      <c r="L96" s="115"/>
      <c r="M96" s="116"/>
      <c r="N96" s="116"/>
      <c r="O96" s="113"/>
      <c r="P96" s="115"/>
      <c r="Q96" s="116"/>
      <c r="R96" s="116"/>
      <c r="S96" s="113"/>
      <c r="T96" s="115"/>
      <c r="U96" s="116"/>
      <c r="V96" s="116"/>
      <c r="W96" s="113"/>
      <c r="X96" s="117">
        <f>SUM(D96:W96)</f>
        <v>40</v>
      </c>
      <c r="Y96" s="31"/>
    </row>
    <row r="97" spans="1:25" ht="15.75">
      <c r="A97" s="86">
        <v>10</v>
      </c>
      <c r="B97" s="85" t="s">
        <v>470</v>
      </c>
      <c r="C97" s="93" t="s">
        <v>98</v>
      </c>
      <c r="D97" s="111"/>
      <c r="E97" s="112"/>
      <c r="F97" s="112"/>
      <c r="G97" s="113"/>
      <c r="H97" s="115"/>
      <c r="I97" s="116"/>
      <c r="J97" s="116"/>
      <c r="K97" s="113"/>
      <c r="L97" s="111"/>
      <c r="M97" s="112"/>
      <c r="N97" s="112"/>
      <c r="O97" s="114"/>
      <c r="P97" s="111">
        <v>10</v>
      </c>
      <c r="Q97" s="112">
        <v>10</v>
      </c>
      <c r="R97" s="112"/>
      <c r="S97" s="114"/>
      <c r="T97" s="111">
        <v>10</v>
      </c>
      <c r="U97" s="112">
        <v>10</v>
      </c>
      <c r="V97" s="112"/>
      <c r="W97" s="114"/>
      <c r="X97" s="117">
        <f>SUM(D97:W97)</f>
        <v>40</v>
      </c>
      <c r="Y97" s="31"/>
    </row>
    <row r="98" spans="1:25" ht="15.75">
      <c r="A98" s="86">
        <v>11</v>
      </c>
      <c r="B98" s="85" t="s">
        <v>468</v>
      </c>
      <c r="C98" s="93" t="s">
        <v>469</v>
      </c>
      <c r="D98" s="111"/>
      <c r="E98" s="112"/>
      <c r="F98" s="112"/>
      <c r="G98" s="113"/>
      <c r="H98" s="115"/>
      <c r="I98" s="116"/>
      <c r="J98" s="116"/>
      <c r="K98" s="113"/>
      <c r="L98" s="111"/>
      <c r="M98" s="112"/>
      <c r="N98" s="112"/>
      <c r="O98" s="114"/>
      <c r="P98" s="111">
        <v>25</v>
      </c>
      <c r="Q98" s="112">
        <v>10</v>
      </c>
      <c r="R98" s="112"/>
      <c r="S98" s="114"/>
      <c r="T98" s="111"/>
      <c r="U98" s="112"/>
      <c r="V98" s="112"/>
      <c r="W98" s="114"/>
      <c r="X98" s="117">
        <f>SUM(D98:W98)</f>
        <v>35</v>
      </c>
      <c r="Y98" s="31"/>
    </row>
    <row r="99" spans="1:25" ht="15.75">
      <c r="A99" s="86">
        <v>12</v>
      </c>
      <c r="B99" s="85" t="s">
        <v>534</v>
      </c>
      <c r="C99" s="93" t="s">
        <v>193</v>
      </c>
      <c r="D99" s="111"/>
      <c r="E99" s="112"/>
      <c r="F99" s="112"/>
      <c r="G99" s="113"/>
      <c r="H99" s="115"/>
      <c r="I99" s="116"/>
      <c r="J99" s="116"/>
      <c r="K99" s="113"/>
      <c r="L99" s="111"/>
      <c r="M99" s="112"/>
      <c r="N99" s="112"/>
      <c r="O99" s="114"/>
      <c r="P99" s="111"/>
      <c r="Q99" s="112"/>
      <c r="R99" s="112"/>
      <c r="S99" s="114"/>
      <c r="T99" s="111">
        <v>25</v>
      </c>
      <c r="U99" s="112">
        <v>10</v>
      </c>
      <c r="V99" s="112"/>
      <c r="W99" s="114"/>
      <c r="X99" s="117">
        <f>SUM(D99:W99)</f>
        <v>35</v>
      </c>
      <c r="Y99" s="31"/>
    </row>
    <row r="100" spans="1:25" ht="15.75">
      <c r="A100" s="86">
        <v>13</v>
      </c>
      <c r="B100" s="85" t="s">
        <v>339</v>
      </c>
      <c r="C100" s="93" t="s">
        <v>100</v>
      </c>
      <c r="D100" s="111"/>
      <c r="E100" s="112"/>
      <c r="F100" s="112"/>
      <c r="G100" s="113"/>
      <c r="H100" s="115">
        <v>23</v>
      </c>
      <c r="I100" s="116">
        <v>10</v>
      </c>
      <c r="J100" s="116"/>
      <c r="K100" s="113"/>
      <c r="L100" s="111"/>
      <c r="M100" s="112"/>
      <c r="N100" s="112"/>
      <c r="O100" s="114"/>
      <c r="P100" s="111"/>
      <c r="Q100" s="112"/>
      <c r="R100" s="112"/>
      <c r="S100" s="114"/>
      <c r="T100" s="111"/>
      <c r="U100" s="112"/>
      <c r="V100" s="112"/>
      <c r="W100" s="114"/>
      <c r="X100" s="117">
        <f aca="true" t="shared" si="3" ref="X100:X108">SUM(D100:W100)</f>
        <v>33</v>
      </c>
      <c r="Y100" s="31"/>
    </row>
    <row r="101" spans="1:25" ht="15.75">
      <c r="A101" s="86">
        <v>14</v>
      </c>
      <c r="B101" s="85" t="s">
        <v>345</v>
      </c>
      <c r="C101" s="93" t="s">
        <v>346</v>
      </c>
      <c r="D101" s="111"/>
      <c r="E101" s="112"/>
      <c r="F101" s="112"/>
      <c r="G101" s="113"/>
      <c r="H101" s="115"/>
      <c r="I101" s="116"/>
      <c r="J101" s="116"/>
      <c r="K101" s="113"/>
      <c r="L101" s="111">
        <v>15</v>
      </c>
      <c r="M101" s="112">
        <v>10</v>
      </c>
      <c r="N101" s="112"/>
      <c r="O101" s="114"/>
      <c r="P101" s="111"/>
      <c r="Q101" s="112"/>
      <c r="R101" s="112"/>
      <c r="S101" s="114"/>
      <c r="T101" s="111"/>
      <c r="U101" s="112"/>
      <c r="V101" s="112"/>
      <c r="W101" s="114"/>
      <c r="X101" s="117">
        <f t="shared" si="3"/>
        <v>25</v>
      </c>
      <c r="Y101" s="31"/>
    </row>
    <row r="102" spans="1:25" ht="15.75">
      <c r="A102" s="86">
        <v>15</v>
      </c>
      <c r="B102" s="85" t="s">
        <v>166</v>
      </c>
      <c r="C102" s="93" t="s">
        <v>140</v>
      </c>
      <c r="D102" s="111"/>
      <c r="E102" s="112"/>
      <c r="F102" s="112"/>
      <c r="G102" s="113"/>
      <c r="H102" s="115"/>
      <c r="I102" s="116"/>
      <c r="J102" s="116"/>
      <c r="K102" s="113"/>
      <c r="L102" s="111">
        <v>13</v>
      </c>
      <c r="M102" s="112">
        <v>10</v>
      </c>
      <c r="N102" s="112"/>
      <c r="O102" s="114"/>
      <c r="P102" s="111"/>
      <c r="Q102" s="112"/>
      <c r="R102" s="112"/>
      <c r="S102" s="114"/>
      <c r="T102" s="111"/>
      <c r="U102" s="112"/>
      <c r="V102" s="112"/>
      <c r="W102" s="114"/>
      <c r="X102" s="117">
        <f t="shared" si="3"/>
        <v>23</v>
      </c>
      <c r="Y102" s="31"/>
    </row>
    <row r="103" spans="1:25" ht="15.75">
      <c r="A103" s="86">
        <v>16</v>
      </c>
      <c r="B103" s="85" t="s">
        <v>80</v>
      </c>
      <c r="C103" s="93" t="s">
        <v>98</v>
      </c>
      <c r="D103" s="111"/>
      <c r="E103" s="112"/>
      <c r="F103" s="112"/>
      <c r="G103" s="113"/>
      <c r="H103" s="115"/>
      <c r="I103" s="116"/>
      <c r="J103" s="116"/>
      <c r="K103" s="113"/>
      <c r="L103" s="111"/>
      <c r="M103" s="112"/>
      <c r="N103" s="112"/>
      <c r="O103" s="114"/>
      <c r="P103" s="111">
        <v>13</v>
      </c>
      <c r="Q103" s="112">
        <v>10</v>
      </c>
      <c r="R103" s="112"/>
      <c r="S103" s="114"/>
      <c r="T103" s="111"/>
      <c r="U103" s="112"/>
      <c r="V103" s="112"/>
      <c r="W103" s="114"/>
      <c r="X103" s="117">
        <f t="shared" si="3"/>
        <v>23</v>
      </c>
      <c r="Y103" s="31"/>
    </row>
    <row r="104" spans="1:25" ht="15.75">
      <c r="A104" s="86">
        <v>17</v>
      </c>
      <c r="B104" s="85" t="s">
        <v>340</v>
      </c>
      <c r="C104" s="93" t="s">
        <v>98</v>
      </c>
      <c r="D104" s="111"/>
      <c r="E104" s="112"/>
      <c r="F104" s="112"/>
      <c r="G104" s="113"/>
      <c r="H104" s="115">
        <v>10</v>
      </c>
      <c r="I104" s="116">
        <v>10</v>
      </c>
      <c r="J104" s="116"/>
      <c r="K104" s="113"/>
      <c r="L104" s="111"/>
      <c r="M104" s="112"/>
      <c r="N104" s="112"/>
      <c r="O104" s="114"/>
      <c r="P104" s="111"/>
      <c r="Q104" s="112"/>
      <c r="R104" s="112"/>
      <c r="S104" s="114"/>
      <c r="T104" s="111"/>
      <c r="U104" s="112"/>
      <c r="V104" s="112"/>
      <c r="W104" s="114"/>
      <c r="X104" s="117">
        <f t="shared" si="3"/>
        <v>20</v>
      </c>
      <c r="Y104" s="31"/>
    </row>
    <row r="105" spans="1:25" ht="15.75">
      <c r="A105" s="86">
        <v>18</v>
      </c>
      <c r="B105" s="85" t="s">
        <v>471</v>
      </c>
      <c r="C105" s="93" t="s">
        <v>107</v>
      </c>
      <c r="D105" s="111"/>
      <c r="E105" s="112"/>
      <c r="F105" s="112"/>
      <c r="G105" s="113"/>
      <c r="H105" s="115"/>
      <c r="I105" s="116"/>
      <c r="J105" s="116"/>
      <c r="K105" s="113"/>
      <c r="L105" s="111"/>
      <c r="M105" s="112"/>
      <c r="N105" s="112"/>
      <c r="O105" s="114"/>
      <c r="P105" s="111">
        <v>7</v>
      </c>
      <c r="Q105" s="112">
        <v>10</v>
      </c>
      <c r="R105" s="112"/>
      <c r="S105" s="114"/>
      <c r="T105" s="111"/>
      <c r="U105" s="112"/>
      <c r="V105" s="112"/>
      <c r="W105" s="114"/>
      <c r="X105" s="117">
        <f t="shared" si="3"/>
        <v>17</v>
      </c>
      <c r="Y105" s="31"/>
    </row>
    <row r="106" spans="1:25" ht="15.75">
      <c r="A106" s="86">
        <v>19</v>
      </c>
      <c r="B106" s="85" t="s">
        <v>535</v>
      </c>
      <c r="C106" s="93" t="s">
        <v>536</v>
      </c>
      <c r="D106" s="111"/>
      <c r="E106" s="112"/>
      <c r="F106" s="112"/>
      <c r="G106" s="113"/>
      <c r="H106" s="115"/>
      <c r="I106" s="116"/>
      <c r="J106" s="116"/>
      <c r="K106" s="113"/>
      <c r="L106" s="111"/>
      <c r="M106" s="112"/>
      <c r="N106" s="112"/>
      <c r="O106" s="114"/>
      <c r="P106" s="111"/>
      <c r="Q106" s="112"/>
      <c r="R106" s="112"/>
      <c r="S106" s="114"/>
      <c r="T106" s="111">
        <v>7</v>
      </c>
      <c r="U106" s="112">
        <v>10</v>
      </c>
      <c r="V106" s="112"/>
      <c r="W106" s="114"/>
      <c r="X106" s="117">
        <f t="shared" si="3"/>
        <v>17</v>
      </c>
      <c r="Y106" s="31"/>
    </row>
    <row r="107" spans="1:25" ht="15.75">
      <c r="A107" s="86">
        <v>20</v>
      </c>
      <c r="B107" s="85" t="s">
        <v>537</v>
      </c>
      <c r="C107" s="93" t="s">
        <v>164</v>
      </c>
      <c r="D107" s="111"/>
      <c r="E107" s="112"/>
      <c r="F107" s="112"/>
      <c r="G107" s="113"/>
      <c r="H107" s="115"/>
      <c r="I107" s="116"/>
      <c r="J107" s="116"/>
      <c r="K107" s="113"/>
      <c r="L107" s="111"/>
      <c r="M107" s="112"/>
      <c r="N107" s="112"/>
      <c r="O107" s="114"/>
      <c r="P107" s="111"/>
      <c r="Q107" s="112"/>
      <c r="R107" s="112"/>
      <c r="S107" s="114"/>
      <c r="T107" s="111">
        <v>5</v>
      </c>
      <c r="U107" s="112">
        <v>10</v>
      </c>
      <c r="V107" s="112"/>
      <c r="W107" s="114"/>
      <c r="X107" s="117">
        <f t="shared" si="3"/>
        <v>15</v>
      </c>
      <c r="Y107" s="31"/>
    </row>
    <row r="108" spans="1:25" ht="15.75">
      <c r="A108" s="86">
        <v>21</v>
      </c>
      <c r="B108" s="85" t="s">
        <v>343</v>
      </c>
      <c r="C108" s="93" t="s">
        <v>107</v>
      </c>
      <c r="D108" s="111"/>
      <c r="E108" s="112"/>
      <c r="F108" s="112"/>
      <c r="G108" s="113"/>
      <c r="H108" s="115">
        <v>3</v>
      </c>
      <c r="I108" s="116">
        <v>10</v>
      </c>
      <c r="J108" s="116"/>
      <c r="K108" s="113"/>
      <c r="L108" s="111"/>
      <c r="M108" s="112"/>
      <c r="N108" s="112"/>
      <c r="O108" s="114"/>
      <c r="P108" s="111"/>
      <c r="Q108" s="112"/>
      <c r="R108" s="112"/>
      <c r="S108" s="114"/>
      <c r="T108" s="111"/>
      <c r="U108" s="112"/>
      <c r="V108" s="112"/>
      <c r="W108" s="114"/>
      <c r="X108" s="117">
        <f t="shared" si="3"/>
        <v>13</v>
      </c>
      <c r="Y108" s="31"/>
    </row>
    <row r="109" spans="1:25" ht="15.75">
      <c r="A109" s="86">
        <v>22</v>
      </c>
      <c r="B109" s="85" t="s">
        <v>538</v>
      </c>
      <c r="C109" s="93" t="s">
        <v>400</v>
      </c>
      <c r="D109" s="111"/>
      <c r="E109" s="112"/>
      <c r="F109" s="112"/>
      <c r="G109" s="113"/>
      <c r="H109" s="115"/>
      <c r="I109" s="116"/>
      <c r="J109" s="116"/>
      <c r="K109" s="113"/>
      <c r="L109" s="111"/>
      <c r="M109" s="112"/>
      <c r="N109" s="112"/>
      <c r="O109" s="114"/>
      <c r="P109" s="111"/>
      <c r="Q109" s="112"/>
      <c r="R109" s="112"/>
      <c r="S109" s="114"/>
      <c r="T109" s="111">
        <v>3</v>
      </c>
      <c r="U109" s="112">
        <v>10</v>
      </c>
      <c r="V109" s="112"/>
      <c r="W109" s="114"/>
      <c r="X109" s="117">
        <f>SUM(D109:W109)</f>
        <v>13</v>
      </c>
      <c r="Y109" s="31"/>
    </row>
    <row r="112" spans="1:25" ht="16.5" customHeight="1" thickBot="1">
      <c r="A112" s="187" t="s">
        <v>35</v>
      </c>
      <c r="B112" s="187"/>
      <c r="C112" s="187"/>
      <c r="D112" s="8"/>
      <c r="E112" s="8"/>
      <c r="F112" s="8"/>
      <c r="G112" s="8"/>
      <c r="H112" s="88"/>
      <c r="I112" s="88"/>
      <c r="J112" s="8"/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</row>
    <row r="113" spans="1:25" ht="15" customHeight="1">
      <c r="A113" s="8"/>
      <c r="B113" s="9"/>
      <c r="C113" s="227" t="s">
        <v>6</v>
      </c>
      <c r="D113" s="199">
        <v>229.34</v>
      </c>
      <c r="E113" s="200"/>
      <c r="F113" s="200"/>
      <c r="G113" s="229"/>
      <c r="H113" s="222">
        <v>274.95</v>
      </c>
      <c r="I113" s="222"/>
      <c r="J113" s="222"/>
      <c r="K113" s="222"/>
      <c r="L113" s="223">
        <v>284.23</v>
      </c>
      <c r="M113" s="223"/>
      <c r="N113" s="223"/>
      <c r="O113" s="223"/>
      <c r="P113" s="223">
        <v>273.98</v>
      </c>
      <c r="Q113" s="223"/>
      <c r="R113" s="223"/>
      <c r="S113" s="223"/>
      <c r="T113" s="223">
        <v>288.83</v>
      </c>
      <c r="U113" s="223"/>
      <c r="V113" s="223"/>
      <c r="W113" s="223"/>
      <c r="X113" s="164" t="s">
        <v>7</v>
      </c>
      <c r="Y113" s="164"/>
    </row>
    <row r="114" spans="1:25" ht="15.75" thickBot="1">
      <c r="A114" s="8"/>
      <c r="B114" s="9"/>
      <c r="C114" s="228"/>
      <c r="D114" s="215" t="s">
        <v>347</v>
      </c>
      <c r="E114" s="209"/>
      <c r="F114" s="209"/>
      <c r="G114" s="224"/>
      <c r="H114" s="225" t="s">
        <v>349</v>
      </c>
      <c r="I114" s="225"/>
      <c r="J114" s="225"/>
      <c r="K114" s="225"/>
      <c r="L114" s="225" t="s">
        <v>349</v>
      </c>
      <c r="M114" s="225"/>
      <c r="N114" s="225"/>
      <c r="O114" s="225"/>
      <c r="P114" s="225" t="s">
        <v>416</v>
      </c>
      <c r="Q114" s="225"/>
      <c r="R114" s="225"/>
      <c r="S114" s="225"/>
      <c r="T114" s="226" t="s">
        <v>349</v>
      </c>
      <c r="U114" s="226"/>
      <c r="V114" s="226"/>
      <c r="W114" s="226"/>
      <c r="X114" s="9"/>
      <c r="Y114" s="9"/>
    </row>
    <row r="115" spans="1:25" ht="15">
      <c r="A115" s="8"/>
      <c r="B115" s="7"/>
      <c r="C115" s="193" t="s">
        <v>8</v>
      </c>
      <c r="D115" s="195">
        <v>10.377</v>
      </c>
      <c r="E115" s="190"/>
      <c r="F115" s="190"/>
      <c r="G115" s="221"/>
      <c r="H115" s="222">
        <v>8.243</v>
      </c>
      <c r="I115" s="222"/>
      <c r="J115" s="222"/>
      <c r="K115" s="222"/>
      <c r="L115" s="222">
        <v>8.035</v>
      </c>
      <c r="M115" s="222"/>
      <c r="N115" s="222"/>
      <c r="O115" s="222"/>
      <c r="P115" s="222">
        <v>8.426</v>
      </c>
      <c r="Q115" s="222"/>
      <c r="R115" s="222"/>
      <c r="S115" s="222"/>
      <c r="T115" s="222">
        <v>7.822</v>
      </c>
      <c r="U115" s="222"/>
      <c r="V115" s="222"/>
      <c r="W115" s="222"/>
      <c r="X115" s="164" t="s">
        <v>9</v>
      </c>
      <c r="Y115" s="164"/>
    </row>
    <row r="116" spans="1:25" ht="15.75" thickBot="1">
      <c r="A116" s="8"/>
      <c r="B116" s="7"/>
      <c r="C116" s="220"/>
      <c r="D116" s="211" t="s">
        <v>347</v>
      </c>
      <c r="E116" s="212"/>
      <c r="F116" s="212"/>
      <c r="G116" s="217"/>
      <c r="H116" s="218" t="s">
        <v>349</v>
      </c>
      <c r="I116" s="197"/>
      <c r="J116" s="197"/>
      <c r="K116" s="219"/>
      <c r="L116" s="218" t="s">
        <v>349</v>
      </c>
      <c r="M116" s="197"/>
      <c r="N116" s="197"/>
      <c r="O116" s="219"/>
      <c r="P116" s="218" t="s">
        <v>416</v>
      </c>
      <c r="Q116" s="197"/>
      <c r="R116" s="197"/>
      <c r="S116" s="219"/>
      <c r="T116" s="218" t="s">
        <v>349</v>
      </c>
      <c r="U116" s="197"/>
      <c r="V116" s="197"/>
      <c r="W116" s="219"/>
      <c r="X116" s="52"/>
      <c r="Y116" s="52"/>
    </row>
    <row r="117" spans="1:25" ht="15.75" thickBot="1">
      <c r="A117" s="8"/>
      <c r="B117" s="7"/>
      <c r="C117" s="55"/>
      <c r="D117" s="56"/>
      <c r="E117" s="56"/>
      <c r="F117" s="56"/>
      <c r="G117" s="56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2"/>
      <c r="Y117" s="52"/>
    </row>
    <row r="118" spans="1:25" ht="15">
      <c r="A118" s="163" t="s">
        <v>10</v>
      </c>
      <c r="B118" s="168" t="s">
        <v>11</v>
      </c>
      <c r="C118" s="169" t="s">
        <v>12</v>
      </c>
      <c r="D118" s="177" t="s">
        <v>13</v>
      </c>
      <c r="E118" s="216"/>
      <c r="F118" s="216"/>
      <c r="G118" s="181"/>
      <c r="H118" s="170" t="s">
        <v>14</v>
      </c>
      <c r="I118" s="171"/>
      <c r="J118" s="171"/>
      <c r="K118" s="172"/>
      <c r="L118" s="177" t="s">
        <v>5</v>
      </c>
      <c r="M118" s="178"/>
      <c r="N118" s="178"/>
      <c r="O118" s="179"/>
      <c r="P118" s="177" t="s">
        <v>22</v>
      </c>
      <c r="Q118" s="178"/>
      <c r="R118" s="178"/>
      <c r="S118" s="179"/>
      <c r="T118" s="177" t="s">
        <v>23</v>
      </c>
      <c r="U118" s="178"/>
      <c r="V118" s="178"/>
      <c r="W118" s="179"/>
      <c r="X118" s="165" t="s">
        <v>15</v>
      </c>
      <c r="Y118" s="20"/>
    </row>
    <row r="119" spans="1:25" ht="15.75">
      <c r="A119" s="163"/>
      <c r="B119" s="168"/>
      <c r="C119" s="169"/>
      <c r="D119" s="45" t="s">
        <v>16</v>
      </c>
      <c r="E119" s="35" t="s">
        <v>17</v>
      </c>
      <c r="F119" s="35" t="s">
        <v>18</v>
      </c>
      <c r="G119" s="46" t="s">
        <v>19</v>
      </c>
      <c r="H119" s="45" t="s">
        <v>16</v>
      </c>
      <c r="I119" s="35" t="s">
        <v>17</v>
      </c>
      <c r="J119" s="35" t="s">
        <v>18</v>
      </c>
      <c r="K119" s="46" t="s">
        <v>19</v>
      </c>
      <c r="L119" s="45" t="s">
        <v>16</v>
      </c>
      <c r="M119" s="35" t="s">
        <v>17</v>
      </c>
      <c r="N119" s="35" t="s">
        <v>18</v>
      </c>
      <c r="O119" s="46" t="s">
        <v>19</v>
      </c>
      <c r="P119" s="45" t="s">
        <v>16</v>
      </c>
      <c r="Q119" s="35" t="s">
        <v>17</v>
      </c>
      <c r="R119" s="35" t="s">
        <v>18</v>
      </c>
      <c r="S119" s="46" t="s">
        <v>19</v>
      </c>
      <c r="T119" s="45" t="s">
        <v>16</v>
      </c>
      <c r="U119" s="35" t="s">
        <v>17</v>
      </c>
      <c r="V119" s="35" t="s">
        <v>18</v>
      </c>
      <c r="W119" s="46" t="s">
        <v>19</v>
      </c>
      <c r="X119" s="166"/>
      <c r="Y119" s="30"/>
    </row>
    <row r="120" spans="1:25" ht="15.75">
      <c r="A120" s="101">
        <v>1</v>
      </c>
      <c r="B120" s="130" t="s">
        <v>139</v>
      </c>
      <c r="C120" s="110" t="s">
        <v>140</v>
      </c>
      <c r="D120" s="111"/>
      <c r="E120" s="112"/>
      <c r="F120" s="112"/>
      <c r="G120" s="113"/>
      <c r="H120" s="115">
        <v>40</v>
      </c>
      <c r="I120" s="116">
        <v>10</v>
      </c>
      <c r="J120" s="116">
        <v>5</v>
      </c>
      <c r="K120" s="113">
        <v>5</v>
      </c>
      <c r="L120" s="111">
        <v>50</v>
      </c>
      <c r="M120" s="112">
        <v>10</v>
      </c>
      <c r="N120" s="112">
        <v>5</v>
      </c>
      <c r="O120" s="114">
        <v>5</v>
      </c>
      <c r="P120" s="111"/>
      <c r="Q120" s="112"/>
      <c r="R120" s="112"/>
      <c r="S120" s="114"/>
      <c r="T120" s="111">
        <v>37</v>
      </c>
      <c r="U120" s="112">
        <v>10</v>
      </c>
      <c r="V120" s="112">
        <v>5</v>
      </c>
      <c r="W120" s="114">
        <v>5</v>
      </c>
      <c r="X120" s="117">
        <f>SUM(D120:W120)</f>
        <v>187</v>
      </c>
      <c r="Y120" s="31"/>
    </row>
    <row r="121" spans="1:25" ht="15.75">
      <c r="A121" s="101">
        <v>2</v>
      </c>
      <c r="B121" s="135" t="s">
        <v>72</v>
      </c>
      <c r="C121" s="93" t="s">
        <v>64</v>
      </c>
      <c r="D121" s="111">
        <v>17</v>
      </c>
      <c r="E121" s="112">
        <v>10</v>
      </c>
      <c r="F121" s="112"/>
      <c r="G121" s="113"/>
      <c r="H121" s="115"/>
      <c r="I121" s="116"/>
      <c r="J121" s="116"/>
      <c r="K121" s="113"/>
      <c r="L121" s="111">
        <v>10</v>
      </c>
      <c r="M121" s="112">
        <v>10</v>
      </c>
      <c r="N121" s="112"/>
      <c r="O121" s="114"/>
      <c r="P121" s="111">
        <v>40</v>
      </c>
      <c r="Q121" s="112">
        <v>10</v>
      </c>
      <c r="R121" s="112"/>
      <c r="S121" s="114"/>
      <c r="T121" s="111">
        <v>50</v>
      </c>
      <c r="U121" s="112">
        <v>10</v>
      </c>
      <c r="V121" s="112"/>
      <c r="W121" s="114"/>
      <c r="X121" s="117">
        <f aca="true" t="shared" si="4" ref="X121:X127">SUM(D121:W121)</f>
        <v>157</v>
      </c>
      <c r="Y121" s="31"/>
    </row>
    <row r="122" spans="1:25" ht="15.75">
      <c r="A122" s="101">
        <v>3</v>
      </c>
      <c r="B122" s="132" t="s">
        <v>117</v>
      </c>
      <c r="C122" s="110" t="s">
        <v>73</v>
      </c>
      <c r="D122" s="111"/>
      <c r="E122" s="112"/>
      <c r="F122" s="112"/>
      <c r="G122" s="113"/>
      <c r="H122" s="115">
        <v>15</v>
      </c>
      <c r="I122" s="116">
        <v>10</v>
      </c>
      <c r="J122" s="116"/>
      <c r="K122" s="113"/>
      <c r="L122" s="111"/>
      <c r="M122" s="112"/>
      <c r="N122" s="112"/>
      <c r="O122" s="114"/>
      <c r="P122" s="111">
        <v>27</v>
      </c>
      <c r="Q122" s="112">
        <v>10</v>
      </c>
      <c r="R122" s="112"/>
      <c r="S122" s="114"/>
      <c r="T122" s="111">
        <v>25</v>
      </c>
      <c r="U122" s="112">
        <v>10</v>
      </c>
      <c r="V122" s="112"/>
      <c r="W122" s="114"/>
      <c r="X122" s="117">
        <f t="shared" si="4"/>
        <v>97</v>
      </c>
      <c r="Y122" s="31"/>
    </row>
    <row r="123" spans="1:25" ht="15.75">
      <c r="A123" s="33">
        <v>4</v>
      </c>
      <c r="B123" s="139" t="s">
        <v>141</v>
      </c>
      <c r="C123" s="93" t="s">
        <v>350</v>
      </c>
      <c r="D123" s="115"/>
      <c r="E123" s="116"/>
      <c r="F123" s="116"/>
      <c r="G123" s="113"/>
      <c r="H123" s="115">
        <v>27</v>
      </c>
      <c r="I123" s="116">
        <v>10</v>
      </c>
      <c r="J123" s="116"/>
      <c r="K123" s="113"/>
      <c r="L123" s="115">
        <v>23</v>
      </c>
      <c r="M123" s="116">
        <v>10</v>
      </c>
      <c r="N123" s="116"/>
      <c r="O123" s="113"/>
      <c r="P123" s="115"/>
      <c r="Q123" s="116"/>
      <c r="R123" s="116"/>
      <c r="S123" s="113"/>
      <c r="T123" s="115">
        <v>5</v>
      </c>
      <c r="U123" s="116">
        <v>10</v>
      </c>
      <c r="V123" s="116"/>
      <c r="W123" s="113"/>
      <c r="X123" s="117">
        <f>SUM(D123:W123)</f>
        <v>85</v>
      </c>
      <c r="Y123" s="31"/>
    </row>
    <row r="124" spans="1:25" ht="15.75">
      <c r="A124" s="82">
        <v>5</v>
      </c>
      <c r="B124" s="92" t="s">
        <v>348</v>
      </c>
      <c r="C124" s="110" t="s">
        <v>107</v>
      </c>
      <c r="D124" s="111">
        <v>30</v>
      </c>
      <c r="E124" s="112">
        <v>10</v>
      </c>
      <c r="F124" s="116">
        <v>5</v>
      </c>
      <c r="G124" s="113">
        <v>5</v>
      </c>
      <c r="H124" s="115"/>
      <c r="I124" s="116"/>
      <c r="J124" s="116"/>
      <c r="K124" s="113"/>
      <c r="L124" s="111">
        <v>5</v>
      </c>
      <c r="M124" s="112">
        <v>10</v>
      </c>
      <c r="N124" s="112"/>
      <c r="O124" s="114"/>
      <c r="P124" s="111"/>
      <c r="Q124" s="112"/>
      <c r="R124" s="112"/>
      <c r="S124" s="114"/>
      <c r="T124" s="111">
        <v>7</v>
      </c>
      <c r="U124" s="112">
        <v>10</v>
      </c>
      <c r="V124" s="112"/>
      <c r="W124" s="114"/>
      <c r="X124" s="117">
        <f>SUM(D124:W124)</f>
        <v>82</v>
      </c>
      <c r="Y124" s="31"/>
    </row>
    <row r="125" spans="1:25" ht="15.75">
      <c r="A125" s="33">
        <v>6</v>
      </c>
      <c r="B125" s="87" t="s">
        <v>351</v>
      </c>
      <c r="C125" s="93" t="s">
        <v>138</v>
      </c>
      <c r="D125" s="115"/>
      <c r="E125" s="116"/>
      <c r="F125" s="116"/>
      <c r="G125" s="113"/>
      <c r="H125" s="115"/>
      <c r="I125" s="116"/>
      <c r="J125" s="116"/>
      <c r="K125" s="113"/>
      <c r="L125" s="115">
        <v>37</v>
      </c>
      <c r="M125" s="116">
        <v>10</v>
      </c>
      <c r="N125" s="116"/>
      <c r="O125" s="113"/>
      <c r="P125" s="115"/>
      <c r="Q125" s="116"/>
      <c r="R125" s="116"/>
      <c r="S125" s="113"/>
      <c r="T125" s="115"/>
      <c r="U125" s="116"/>
      <c r="V125" s="116"/>
      <c r="W125" s="113"/>
      <c r="X125" s="117">
        <f t="shared" si="4"/>
        <v>47</v>
      </c>
      <c r="Y125" s="31"/>
    </row>
    <row r="126" spans="1:25" ht="15.75">
      <c r="A126" s="33">
        <v>8</v>
      </c>
      <c r="B126" s="92" t="s">
        <v>142</v>
      </c>
      <c r="C126" s="93" t="s">
        <v>143</v>
      </c>
      <c r="D126" s="111"/>
      <c r="E126" s="112"/>
      <c r="F126" s="112"/>
      <c r="G126" s="113"/>
      <c r="H126" s="115"/>
      <c r="I126" s="116"/>
      <c r="J126" s="116"/>
      <c r="K126" s="113"/>
      <c r="L126" s="111">
        <v>25</v>
      </c>
      <c r="M126" s="112">
        <v>10</v>
      </c>
      <c r="N126" s="112"/>
      <c r="O126" s="114"/>
      <c r="P126" s="111"/>
      <c r="Q126" s="112"/>
      <c r="R126" s="112"/>
      <c r="S126" s="114"/>
      <c r="T126" s="111"/>
      <c r="U126" s="112"/>
      <c r="V126" s="112"/>
      <c r="W126" s="114"/>
      <c r="X126" s="117">
        <f t="shared" si="4"/>
        <v>35</v>
      </c>
      <c r="Y126" s="31"/>
    </row>
    <row r="127" spans="1:25" ht="15.75">
      <c r="A127" s="33">
        <v>9</v>
      </c>
      <c r="B127" s="87" t="s">
        <v>539</v>
      </c>
      <c r="C127" s="93" t="s">
        <v>107</v>
      </c>
      <c r="D127" s="115"/>
      <c r="E127" s="116"/>
      <c r="F127" s="116"/>
      <c r="G127" s="113"/>
      <c r="H127" s="115"/>
      <c r="I127" s="116"/>
      <c r="J127" s="116"/>
      <c r="K127" s="113"/>
      <c r="L127" s="115"/>
      <c r="M127" s="116"/>
      <c r="N127" s="116"/>
      <c r="O127" s="113"/>
      <c r="P127" s="115"/>
      <c r="Q127" s="116"/>
      <c r="R127" s="116"/>
      <c r="S127" s="113"/>
      <c r="T127" s="115">
        <v>23</v>
      </c>
      <c r="U127" s="116">
        <v>10</v>
      </c>
      <c r="V127" s="116"/>
      <c r="W127" s="113"/>
      <c r="X127" s="117">
        <f t="shared" si="4"/>
        <v>33</v>
      </c>
      <c r="Y127" s="31"/>
    </row>
    <row r="128" spans="1:25" ht="15.75">
      <c r="A128" s="33">
        <v>10</v>
      </c>
      <c r="B128" s="87" t="s">
        <v>417</v>
      </c>
      <c r="C128" s="93" t="s">
        <v>418</v>
      </c>
      <c r="D128" s="115"/>
      <c r="E128" s="116"/>
      <c r="F128" s="116"/>
      <c r="G128" s="113"/>
      <c r="H128" s="115"/>
      <c r="I128" s="116"/>
      <c r="J128" s="116"/>
      <c r="K128" s="113"/>
      <c r="L128" s="115"/>
      <c r="M128" s="116"/>
      <c r="N128" s="116"/>
      <c r="O128" s="113"/>
      <c r="P128" s="115">
        <v>15</v>
      </c>
      <c r="Q128" s="116">
        <v>10</v>
      </c>
      <c r="R128" s="116"/>
      <c r="S128" s="113"/>
      <c r="T128" s="115"/>
      <c r="U128" s="116"/>
      <c r="V128" s="116"/>
      <c r="W128" s="113"/>
      <c r="X128" s="117">
        <f>SUM(D128:W128)</f>
        <v>25</v>
      </c>
      <c r="Y128" s="31"/>
    </row>
    <row r="129" spans="1:25" ht="15.75">
      <c r="A129" s="33">
        <v>11</v>
      </c>
      <c r="B129" s="87" t="s">
        <v>419</v>
      </c>
      <c r="C129" s="93" t="s">
        <v>107</v>
      </c>
      <c r="D129" s="115"/>
      <c r="E129" s="116"/>
      <c r="F129" s="116"/>
      <c r="G129" s="113"/>
      <c r="H129" s="115"/>
      <c r="I129" s="116"/>
      <c r="J129" s="116"/>
      <c r="K129" s="113"/>
      <c r="L129" s="115"/>
      <c r="M129" s="116"/>
      <c r="N129" s="116"/>
      <c r="O129" s="113"/>
      <c r="P129" s="115">
        <v>13</v>
      </c>
      <c r="Q129" s="116">
        <v>10</v>
      </c>
      <c r="R129" s="116"/>
      <c r="S129" s="113"/>
      <c r="T129" s="115"/>
      <c r="U129" s="116"/>
      <c r="V129" s="116"/>
      <c r="W129" s="113"/>
      <c r="X129" s="117">
        <f>SUM(D129:W129)</f>
        <v>23</v>
      </c>
      <c r="Y129" s="31"/>
    </row>
    <row r="130" spans="1:25" ht="15.75">
      <c r="A130" s="33">
        <v>12</v>
      </c>
      <c r="B130" s="87" t="s">
        <v>540</v>
      </c>
      <c r="C130" s="93" t="s">
        <v>541</v>
      </c>
      <c r="D130" s="115"/>
      <c r="E130" s="116"/>
      <c r="F130" s="116"/>
      <c r="G130" s="113"/>
      <c r="H130" s="115"/>
      <c r="I130" s="116"/>
      <c r="J130" s="116"/>
      <c r="K130" s="113"/>
      <c r="L130" s="115"/>
      <c r="M130" s="116"/>
      <c r="N130" s="116"/>
      <c r="O130" s="113"/>
      <c r="P130" s="115"/>
      <c r="Q130" s="116"/>
      <c r="R130" s="116"/>
      <c r="S130" s="113"/>
      <c r="T130" s="115">
        <v>10</v>
      </c>
      <c r="U130" s="116">
        <v>10</v>
      </c>
      <c r="V130" s="116"/>
      <c r="W130" s="113"/>
      <c r="X130" s="117">
        <f>SUM(D130:W130)</f>
        <v>20</v>
      </c>
      <c r="Y130" s="31"/>
    </row>
    <row r="131" spans="1:25" ht="15.75">
      <c r="A131" s="33">
        <v>13</v>
      </c>
      <c r="B131" s="87" t="s">
        <v>58</v>
      </c>
      <c r="C131" s="93" t="s">
        <v>121</v>
      </c>
      <c r="D131" s="115"/>
      <c r="E131" s="116"/>
      <c r="F131" s="116"/>
      <c r="G131" s="113"/>
      <c r="H131" s="115"/>
      <c r="I131" s="116"/>
      <c r="J131" s="116"/>
      <c r="K131" s="113"/>
      <c r="L131" s="115">
        <v>7</v>
      </c>
      <c r="M131" s="116">
        <v>10</v>
      </c>
      <c r="N131" s="116"/>
      <c r="O131" s="113"/>
      <c r="P131" s="115"/>
      <c r="Q131" s="116"/>
      <c r="R131" s="116"/>
      <c r="S131" s="113"/>
      <c r="T131" s="115"/>
      <c r="U131" s="116"/>
      <c r="V131" s="116"/>
      <c r="W131" s="113"/>
      <c r="X131" s="117">
        <f>SUM(D131:W131)</f>
        <v>17</v>
      </c>
      <c r="Y131" s="31"/>
    </row>
    <row r="132" spans="1:25" ht="15.75">
      <c r="A132" s="33">
        <v>14</v>
      </c>
      <c r="B132" s="87" t="s">
        <v>540</v>
      </c>
      <c r="C132" s="93" t="s">
        <v>121</v>
      </c>
      <c r="D132" s="115"/>
      <c r="E132" s="116"/>
      <c r="F132" s="116"/>
      <c r="G132" s="113"/>
      <c r="H132" s="115"/>
      <c r="I132" s="116"/>
      <c r="J132" s="116"/>
      <c r="K132" s="113"/>
      <c r="L132" s="115"/>
      <c r="M132" s="116"/>
      <c r="N132" s="116"/>
      <c r="O132" s="113"/>
      <c r="P132" s="115"/>
      <c r="Q132" s="116"/>
      <c r="R132" s="116"/>
      <c r="S132" s="113"/>
      <c r="T132" s="115">
        <v>3</v>
      </c>
      <c r="U132" s="116">
        <v>10</v>
      </c>
      <c r="V132" s="116"/>
      <c r="W132" s="113"/>
      <c r="X132" s="117">
        <f>SUM(D132:W132)</f>
        <v>13</v>
      </c>
      <c r="Y132" s="31"/>
    </row>
    <row r="133" ht="15.75" customHeight="1"/>
    <row r="134" ht="15">
      <c r="AC134" t="s">
        <v>51</v>
      </c>
    </row>
    <row r="135" spans="1:25" ht="16.5" customHeight="1" thickBot="1">
      <c r="A135" s="187" t="s">
        <v>48</v>
      </c>
      <c r="B135" s="187"/>
      <c r="C135" s="187"/>
      <c r="D135" s="8"/>
      <c r="E135" s="8"/>
      <c r="F135" s="8"/>
      <c r="G135" s="8"/>
      <c r="H135" s="88"/>
      <c r="I135" s="88"/>
      <c r="J135" s="8"/>
      <c r="K135" s="8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</row>
    <row r="136" spans="1:25" ht="15" customHeight="1">
      <c r="A136" s="8"/>
      <c r="B136" s="9"/>
      <c r="C136" s="227" t="s">
        <v>6</v>
      </c>
      <c r="D136" s="199">
        <v>179.06</v>
      </c>
      <c r="E136" s="200"/>
      <c r="F136" s="200"/>
      <c r="G136" s="229"/>
      <c r="H136" s="222">
        <v>191.45</v>
      </c>
      <c r="I136" s="222"/>
      <c r="J136" s="222"/>
      <c r="K136" s="222"/>
      <c r="L136" s="223">
        <v>183.2</v>
      </c>
      <c r="M136" s="223"/>
      <c r="N136" s="223"/>
      <c r="O136" s="223"/>
      <c r="P136" s="223">
        <v>196.51</v>
      </c>
      <c r="Q136" s="223"/>
      <c r="R136" s="223"/>
      <c r="S136" s="223"/>
      <c r="T136" s="223">
        <v>203.62</v>
      </c>
      <c r="U136" s="223"/>
      <c r="V136" s="223"/>
      <c r="W136" s="223"/>
      <c r="X136" s="164" t="s">
        <v>7</v>
      </c>
      <c r="Y136" s="164"/>
    </row>
    <row r="137" spans="1:25" ht="15.75" thickBot="1">
      <c r="A137" s="8"/>
      <c r="B137" s="9"/>
      <c r="C137" s="228"/>
      <c r="D137" s="215" t="s">
        <v>352</v>
      </c>
      <c r="E137" s="209"/>
      <c r="F137" s="209"/>
      <c r="G137" s="224"/>
      <c r="H137" s="225" t="s">
        <v>355</v>
      </c>
      <c r="I137" s="225"/>
      <c r="J137" s="225"/>
      <c r="K137" s="225"/>
      <c r="L137" s="225" t="s">
        <v>360</v>
      </c>
      <c r="M137" s="225"/>
      <c r="N137" s="225"/>
      <c r="O137" s="225"/>
      <c r="P137" s="225" t="s">
        <v>360</v>
      </c>
      <c r="Q137" s="225"/>
      <c r="R137" s="225"/>
      <c r="S137" s="225"/>
      <c r="T137" s="226" t="s">
        <v>360</v>
      </c>
      <c r="U137" s="226"/>
      <c r="V137" s="226"/>
      <c r="W137" s="226"/>
      <c r="X137" s="9"/>
      <c r="Y137" s="9"/>
    </row>
    <row r="138" spans="1:25" ht="15">
      <c r="A138" s="8"/>
      <c r="B138" s="7"/>
      <c r="C138" s="193" t="s">
        <v>8</v>
      </c>
      <c r="D138" s="195">
        <v>12.47</v>
      </c>
      <c r="E138" s="190"/>
      <c r="F138" s="190"/>
      <c r="G138" s="221"/>
      <c r="H138" s="222">
        <v>12.507</v>
      </c>
      <c r="I138" s="222"/>
      <c r="J138" s="222"/>
      <c r="K138" s="222"/>
      <c r="L138" s="222">
        <v>12.653</v>
      </c>
      <c r="M138" s="222"/>
      <c r="N138" s="222"/>
      <c r="O138" s="222"/>
      <c r="P138" s="222">
        <v>12.193</v>
      </c>
      <c r="Q138" s="222"/>
      <c r="R138" s="222"/>
      <c r="S138" s="222"/>
      <c r="T138" s="222">
        <v>12.025</v>
      </c>
      <c r="U138" s="222"/>
      <c r="V138" s="222"/>
      <c r="W138" s="222"/>
      <c r="X138" s="164" t="s">
        <v>9</v>
      </c>
      <c r="Y138" s="164"/>
    </row>
    <row r="139" spans="1:25" ht="15.75" thickBot="1">
      <c r="A139" s="8"/>
      <c r="B139" s="7"/>
      <c r="C139" s="220"/>
      <c r="D139" s="211" t="s">
        <v>352</v>
      </c>
      <c r="E139" s="212"/>
      <c r="F139" s="212"/>
      <c r="G139" s="217"/>
      <c r="H139" s="218" t="s">
        <v>355</v>
      </c>
      <c r="I139" s="197"/>
      <c r="J139" s="197"/>
      <c r="K139" s="219"/>
      <c r="L139" s="218" t="s">
        <v>360</v>
      </c>
      <c r="M139" s="197"/>
      <c r="N139" s="197"/>
      <c r="O139" s="219"/>
      <c r="P139" s="218" t="s">
        <v>472</v>
      </c>
      <c r="Q139" s="197"/>
      <c r="R139" s="197"/>
      <c r="S139" s="219"/>
      <c r="T139" s="218" t="s">
        <v>542</v>
      </c>
      <c r="U139" s="197"/>
      <c r="V139" s="197"/>
      <c r="W139" s="219"/>
      <c r="X139" s="52"/>
      <c r="Y139" s="52"/>
    </row>
    <row r="140" spans="1:25" ht="15.75" thickBot="1">
      <c r="A140" s="8"/>
      <c r="B140" s="7"/>
      <c r="C140" s="55"/>
      <c r="D140" s="56"/>
      <c r="E140" s="56"/>
      <c r="F140" s="56"/>
      <c r="G140" s="56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2"/>
      <c r="Y140" s="52"/>
    </row>
    <row r="141" spans="1:25" ht="15">
      <c r="A141" s="163" t="s">
        <v>10</v>
      </c>
      <c r="B141" s="168" t="s">
        <v>11</v>
      </c>
      <c r="C141" s="169" t="s">
        <v>12</v>
      </c>
      <c r="D141" s="177" t="s">
        <v>13</v>
      </c>
      <c r="E141" s="216"/>
      <c r="F141" s="216"/>
      <c r="G141" s="181"/>
      <c r="H141" s="170" t="s">
        <v>14</v>
      </c>
      <c r="I141" s="171"/>
      <c r="J141" s="171"/>
      <c r="K141" s="172"/>
      <c r="L141" s="177" t="s">
        <v>5</v>
      </c>
      <c r="M141" s="178"/>
      <c r="N141" s="178"/>
      <c r="O141" s="179"/>
      <c r="P141" s="177" t="s">
        <v>22</v>
      </c>
      <c r="Q141" s="178"/>
      <c r="R141" s="178"/>
      <c r="S141" s="179"/>
      <c r="T141" s="177" t="s">
        <v>23</v>
      </c>
      <c r="U141" s="178"/>
      <c r="V141" s="178"/>
      <c r="W141" s="179"/>
      <c r="X141" s="165" t="s">
        <v>15</v>
      </c>
      <c r="Y141" s="20"/>
    </row>
    <row r="142" spans="1:25" ht="15.75">
      <c r="A142" s="163"/>
      <c r="B142" s="168"/>
      <c r="C142" s="169"/>
      <c r="D142" s="45" t="s">
        <v>16</v>
      </c>
      <c r="E142" s="35" t="s">
        <v>17</v>
      </c>
      <c r="F142" s="35" t="s">
        <v>18</v>
      </c>
      <c r="G142" s="46" t="s">
        <v>19</v>
      </c>
      <c r="H142" s="45" t="s">
        <v>16</v>
      </c>
      <c r="I142" s="35" t="s">
        <v>17</v>
      </c>
      <c r="J142" s="35" t="s">
        <v>18</v>
      </c>
      <c r="K142" s="46" t="s">
        <v>19</v>
      </c>
      <c r="L142" s="45" t="s">
        <v>16</v>
      </c>
      <c r="M142" s="35" t="s">
        <v>17</v>
      </c>
      <c r="N142" s="35" t="s">
        <v>18</v>
      </c>
      <c r="O142" s="46" t="s">
        <v>19</v>
      </c>
      <c r="P142" s="45" t="s">
        <v>16</v>
      </c>
      <c r="Q142" s="35" t="s">
        <v>17</v>
      </c>
      <c r="R142" s="35" t="s">
        <v>18</v>
      </c>
      <c r="S142" s="46" t="s">
        <v>19</v>
      </c>
      <c r="T142" s="45" t="s">
        <v>16</v>
      </c>
      <c r="U142" s="35" t="s">
        <v>17</v>
      </c>
      <c r="V142" s="35" t="s">
        <v>18</v>
      </c>
      <c r="W142" s="46" t="s">
        <v>19</v>
      </c>
      <c r="X142" s="166"/>
      <c r="Y142" s="30"/>
    </row>
    <row r="143" spans="1:25" ht="15.75">
      <c r="A143" s="101">
        <v>1</v>
      </c>
      <c r="B143" s="127" t="s">
        <v>361</v>
      </c>
      <c r="C143" s="93" t="s">
        <v>56</v>
      </c>
      <c r="D143" s="111"/>
      <c r="E143" s="112"/>
      <c r="F143" s="112"/>
      <c r="G143" s="113"/>
      <c r="H143" s="115"/>
      <c r="I143" s="116"/>
      <c r="J143" s="116"/>
      <c r="K143" s="113"/>
      <c r="L143" s="111">
        <v>40</v>
      </c>
      <c r="M143" s="112">
        <v>10</v>
      </c>
      <c r="N143" s="112"/>
      <c r="O143" s="114"/>
      <c r="P143" s="111">
        <v>25</v>
      </c>
      <c r="Q143" s="112">
        <v>10</v>
      </c>
      <c r="R143" s="112">
        <v>5</v>
      </c>
      <c r="S143" s="114"/>
      <c r="T143" s="111">
        <v>25</v>
      </c>
      <c r="U143" s="112">
        <v>10</v>
      </c>
      <c r="V143" s="112">
        <v>5</v>
      </c>
      <c r="W143" s="114"/>
      <c r="X143" s="117">
        <f>SUM(D143:W143)</f>
        <v>130</v>
      </c>
      <c r="Y143" s="31"/>
    </row>
    <row r="144" spans="1:25" ht="15.75">
      <c r="A144" s="101">
        <v>2</v>
      </c>
      <c r="B144" s="135" t="s">
        <v>68</v>
      </c>
      <c r="C144" s="93" t="s">
        <v>74</v>
      </c>
      <c r="D144" s="111"/>
      <c r="E144" s="112"/>
      <c r="F144" s="112"/>
      <c r="G144" s="113"/>
      <c r="H144" s="115"/>
      <c r="I144" s="116"/>
      <c r="J144" s="116"/>
      <c r="K144" s="113"/>
      <c r="L144" s="111"/>
      <c r="M144" s="112"/>
      <c r="N144" s="112"/>
      <c r="O144" s="114"/>
      <c r="P144" s="111"/>
      <c r="Q144" s="112"/>
      <c r="R144" s="112"/>
      <c r="S144" s="114"/>
      <c r="T144" s="111">
        <v>50</v>
      </c>
      <c r="U144" s="112">
        <v>10</v>
      </c>
      <c r="V144" s="112"/>
      <c r="W144" s="114">
        <v>5</v>
      </c>
      <c r="X144" s="117">
        <f>SUM(D144:W144)</f>
        <v>65</v>
      </c>
      <c r="Y144" s="31"/>
    </row>
    <row r="145" spans="1:25" ht="15.75">
      <c r="A145" s="101">
        <v>3</v>
      </c>
      <c r="B145" s="128" t="s">
        <v>307</v>
      </c>
      <c r="C145" s="93" t="s">
        <v>98</v>
      </c>
      <c r="D145" s="111"/>
      <c r="E145" s="112"/>
      <c r="F145" s="112"/>
      <c r="G145" s="113"/>
      <c r="H145" s="115"/>
      <c r="I145" s="116"/>
      <c r="J145" s="116"/>
      <c r="K145" s="113"/>
      <c r="L145" s="111"/>
      <c r="M145" s="112"/>
      <c r="N145" s="112"/>
      <c r="O145" s="114"/>
      <c r="P145" s="111">
        <v>50</v>
      </c>
      <c r="Q145" s="112">
        <v>10</v>
      </c>
      <c r="R145" s="112"/>
      <c r="S145" s="114">
        <v>5</v>
      </c>
      <c r="T145" s="111"/>
      <c r="U145" s="112"/>
      <c r="V145" s="112"/>
      <c r="W145" s="114"/>
      <c r="X145" s="117">
        <f aca="true" t="shared" si="5" ref="X145:X151">SUM(D145:W145)</f>
        <v>65</v>
      </c>
      <c r="Y145" s="31"/>
    </row>
    <row r="146" spans="1:25" ht="15.75">
      <c r="A146" s="33">
        <v>4</v>
      </c>
      <c r="B146" s="87" t="s">
        <v>356</v>
      </c>
      <c r="C146" s="93" t="s">
        <v>98</v>
      </c>
      <c r="D146" s="115"/>
      <c r="E146" s="116"/>
      <c r="F146" s="116"/>
      <c r="G146" s="113"/>
      <c r="H146" s="115">
        <v>40</v>
      </c>
      <c r="I146" s="116">
        <v>10</v>
      </c>
      <c r="J146" s="116">
        <v>5</v>
      </c>
      <c r="K146" s="113"/>
      <c r="L146" s="115"/>
      <c r="M146" s="116"/>
      <c r="N146" s="116"/>
      <c r="O146" s="113"/>
      <c r="P146" s="115"/>
      <c r="Q146" s="116"/>
      <c r="R146" s="116"/>
      <c r="S146" s="113"/>
      <c r="T146" s="115"/>
      <c r="U146" s="116"/>
      <c r="V146" s="116"/>
      <c r="W146" s="113"/>
      <c r="X146" s="117">
        <f t="shared" si="5"/>
        <v>55</v>
      </c>
      <c r="Y146" s="31"/>
    </row>
    <row r="147" spans="1:25" ht="15.75">
      <c r="A147" s="82">
        <v>5</v>
      </c>
      <c r="B147" s="85" t="s">
        <v>474</v>
      </c>
      <c r="C147" s="93" t="s">
        <v>98</v>
      </c>
      <c r="D147" s="111"/>
      <c r="E147" s="112"/>
      <c r="F147" s="112"/>
      <c r="G147" s="113"/>
      <c r="H147" s="115"/>
      <c r="I147" s="116"/>
      <c r="J147" s="116"/>
      <c r="K147" s="113"/>
      <c r="L147" s="111"/>
      <c r="M147" s="112"/>
      <c r="N147" s="112"/>
      <c r="O147" s="114"/>
      <c r="P147" s="111">
        <v>10</v>
      </c>
      <c r="Q147" s="112">
        <v>10</v>
      </c>
      <c r="R147" s="112"/>
      <c r="S147" s="114"/>
      <c r="T147" s="111">
        <v>23</v>
      </c>
      <c r="U147" s="112">
        <v>10</v>
      </c>
      <c r="V147" s="112"/>
      <c r="W147" s="114"/>
      <c r="X147" s="117">
        <f t="shared" si="5"/>
        <v>53</v>
      </c>
      <c r="Y147" s="31"/>
    </row>
    <row r="148" spans="1:25" ht="15.75">
      <c r="A148" s="33">
        <v>6</v>
      </c>
      <c r="B148" s="85" t="s">
        <v>362</v>
      </c>
      <c r="C148" s="93" t="s">
        <v>56</v>
      </c>
      <c r="D148" s="111"/>
      <c r="E148" s="112"/>
      <c r="F148" s="112"/>
      <c r="G148" s="113"/>
      <c r="H148" s="115"/>
      <c r="I148" s="116"/>
      <c r="J148" s="116"/>
      <c r="K148" s="113"/>
      <c r="L148" s="111">
        <v>27</v>
      </c>
      <c r="M148" s="112">
        <v>10</v>
      </c>
      <c r="N148" s="112"/>
      <c r="O148" s="114"/>
      <c r="P148" s="111">
        <v>13</v>
      </c>
      <c r="Q148" s="112"/>
      <c r="R148" s="112"/>
      <c r="S148" s="114"/>
      <c r="T148" s="111"/>
      <c r="U148" s="112"/>
      <c r="V148" s="112"/>
      <c r="W148" s="114"/>
      <c r="X148" s="117">
        <f t="shared" si="5"/>
        <v>50</v>
      </c>
      <c r="Y148" s="31"/>
    </row>
    <row r="149" spans="1:25" ht="15.75">
      <c r="A149" s="82">
        <v>7</v>
      </c>
      <c r="B149" s="94" t="s">
        <v>473</v>
      </c>
      <c r="C149" s="93" t="s">
        <v>98</v>
      </c>
      <c r="D149" s="111"/>
      <c r="E149" s="112"/>
      <c r="F149" s="112"/>
      <c r="G149" s="113"/>
      <c r="H149" s="111"/>
      <c r="I149" s="112"/>
      <c r="J149" s="112"/>
      <c r="K149" s="113"/>
      <c r="L149" s="111"/>
      <c r="M149" s="112"/>
      <c r="N149" s="112"/>
      <c r="O149" s="114"/>
      <c r="P149" s="111">
        <v>37</v>
      </c>
      <c r="Q149" s="112">
        <v>10</v>
      </c>
      <c r="R149" s="112"/>
      <c r="S149" s="114"/>
      <c r="T149" s="111"/>
      <c r="U149" s="112"/>
      <c r="V149" s="112"/>
      <c r="W149" s="114"/>
      <c r="X149" s="117">
        <f>SUM(D149:W149)</f>
        <v>47</v>
      </c>
      <c r="Y149" s="31"/>
    </row>
    <row r="150" spans="1:25" ht="15.75">
      <c r="A150" s="33">
        <v>8</v>
      </c>
      <c r="B150" s="85" t="s">
        <v>543</v>
      </c>
      <c r="C150" s="93" t="s">
        <v>56</v>
      </c>
      <c r="D150" s="111"/>
      <c r="E150" s="112"/>
      <c r="F150" s="112"/>
      <c r="G150" s="113"/>
      <c r="H150" s="115"/>
      <c r="I150" s="116"/>
      <c r="J150" s="116"/>
      <c r="K150" s="113"/>
      <c r="L150" s="111"/>
      <c r="M150" s="112"/>
      <c r="N150" s="112"/>
      <c r="O150" s="114"/>
      <c r="P150" s="111"/>
      <c r="Q150" s="112"/>
      <c r="R150" s="112"/>
      <c r="S150" s="114"/>
      <c r="T150" s="111">
        <v>37</v>
      </c>
      <c r="U150" s="112">
        <v>10</v>
      </c>
      <c r="V150" s="112"/>
      <c r="W150" s="114"/>
      <c r="X150" s="117">
        <f>SUM(D150:W150)</f>
        <v>47</v>
      </c>
      <c r="Y150" s="31"/>
    </row>
    <row r="151" spans="1:25" ht="15.75" hidden="1">
      <c r="A151" s="33">
        <v>9</v>
      </c>
      <c r="B151" s="85" t="s">
        <v>357</v>
      </c>
      <c r="C151" s="93" t="s">
        <v>358</v>
      </c>
      <c r="D151" s="111"/>
      <c r="E151" s="112"/>
      <c r="F151" s="112"/>
      <c r="G151" s="113"/>
      <c r="H151" s="115">
        <v>27</v>
      </c>
      <c r="I151" s="116">
        <v>10</v>
      </c>
      <c r="J151" s="116"/>
      <c r="K151" s="113"/>
      <c r="L151" s="111"/>
      <c r="M151" s="112"/>
      <c r="N151" s="112"/>
      <c r="O151" s="114"/>
      <c r="P151" s="111"/>
      <c r="Q151" s="112"/>
      <c r="R151" s="112"/>
      <c r="S151" s="114"/>
      <c r="T151" s="111"/>
      <c r="U151" s="112"/>
      <c r="V151" s="112"/>
      <c r="W151" s="114"/>
      <c r="X151" s="117">
        <f t="shared" si="5"/>
        <v>37</v>
      </c>
      <c r="Y151" s="31"/>
    </row>
    <row r="152" spans="1:25" ht="15.75" hidden="1">
      <c r="A152" s="33">
        <v>10</v>
      </c>
      <c r="B152" s="85"/>
      <c r="C152" s="93"/>
      <c r="D152" s="111"/>
      <c r="E152" s="112"/>
      <c r="F152" s="112"/>
      <c r="G152" s="113"/>
      <c r="H152" s="115"/>
      <c r="I152" s="116"/>
      <c r="J152" s="116"/>
      <c r="K152" s="113"/>
      <c r="L152" s="111"/>
      <c r="M152" s="112"/>
      <c r="N152" s="112"/>
      <c r="O152" s="114"/>
      <c r="P152" s="111"/>
      <c r="Q152" s="112"/>
      <c r="R152" s="112"/>
      <c r="S152" s="114"/>
      <c r="T152" s="111"/>
      <c r="U152" s="112"/>
      <c r="V152" s="112"/>
      <c r="W152" s="114"/>
      <c r="X152" s="117">
        <f aca="true" t="shared" si="6" ref="X152:X160">SUM(D152:W152)</f>
        <v>0</v>
      </c>
      <c r="Y152" s="31"/>
    </row>
    <row r="153" spans="1:25" ht="15.75" hidden="1">
      <c r="A153" s="33">
        <v>11</v>
      </c>
      <c r="B153" s="85"/>
      <c r="C153" s="93"/>
      <c r="D153" s="111"/>
      <c r="E153" s="112"/>
      <c r="F153" s="112"/>
      <c r="G153" s="113"/>
      <c r="H153" s="115"/>
      <c r="I153" s="116"/>
      <c r="J153" s="116"/>
      <c r="K153" s="113"/>
      <c r="L153" s="111"/>
      <c r="M153" s="112"/>
      <c r="N153" s="112"/>
      <c r="O153" s="114"/>
      <c r="P153" s="111"/>
      <c r="Q153" s="112"/>
      <c r="R153" s="112"/>
      <c r="S153" s="114"/>
      <c r="T153" s="111"/>
      <c r="U153" s="112"/>
      <c r="V153" s="112"/>
      <c r="W153" s="114"/>
      <c r="X153" s="117">
        <f t="shared" si="6"/>
        <v>0</v>
      </c>
      <c r="Y153" s="31"/>
    </row>
    <row r="154" spans="1:25" ht="15.75" hidden="1">
      <c r="A154" s="33">
        <v>12</v>
      </c>
      <c r="B154" s="85"/>
      <c r="C154" s="93"/>
      <c r="D154" s="111"/>
      <c r="E154" s="112"/>
      <c r="F154" s="112"/>
      <c r="G154" s="113"/>
      <c r="H154" s="115"/>
      <c r="I154" s="116"/>
      <c r="J154" s="116"/>
      <c r="K154" s="113"/>
      <c r="L154" s="111"/>
      <c r="M154" s="112"/>
      <c r="N154" s="112"/>
      <c r="O154" s="114"/>
      <c r="P154" s="111"/>
      <c r="Q154" s="112"/>
      <c r="R154" s="112"/>
      <c r="S154" s="114"/>
      <c r="T154" s="111"/>
      <c r="U154" s="112"/>
      <c r="V154" s="112"/>
      <c r="W154" s="114"/>
      <c r="X154" s="117">
        <f t="shared" si="6"/>
        <v>0</v>
      </c>
      <c r="Y154" s="31"/>
    </row>
    <row r="155" spans="1:25" ht="15.75" hidden="1">
      <c r="A155" s="33">
        <v>13</v>
      </c>
      <c r="B155" s="85"/>
      <c r="C155" s="93"/>
      <c r="D155" s="111"/>
      <c r="E155" s="112"/>
      <c r="F155" s="112"/>
      <c r="G155" s="113"/>
      <c r="H155" s="115"/>
      <c r="I155" s="116"/>
      <c r="J155" s="116"/>
      <c r="K155" s="113"/>
      <c r="L155" s="111"/>
      <c r="M155" s="112"/>
      <c r="N155" s="112"/>
      <c r="O155" s="114"/>
      <c r="P155" s="111"/>
      <c r="Q155" s="112"/>
      <c r="R155" s="112"/>
      <c r="S155" s="114"/>
      <c r="T155" s="111"/>
      <c r="U155" s="112"/>
      <c r="V155" s="112"/>
      <c r="W155" s="114"/>
      <c r="X155" s="117">
        <f t="shared" si="6"/>
        <v>0</v>
      </c>
      <c r="Y155" s="31"/>
    </row>
    <row r="156" spans="1:25" ht="15.75" hidden="1">
      <c r="A156" s="33">
        <v>14</v>
      </c>
      <c r="B156" s="85"/>
      <c r="C156" s="93"/>
      <c r="D156" s="111"/>
      <c r="E156" s="112"/>
      <c r="F156" s="112"/>
      <c r="G156" s="113"/>
      <c r="H156" s="115"/>
      <c r="I156" s="116"/>
      <c r="J156" s="116"/>
      <c r="K156" s="113"/>
      <c r="L156" s="111"/>
      <c r="M156" s="112"/>
      <c r="N156" s="112"/>
      <c r="O156" s="114"/>
      <c r="P156" s="111"/>
      <c r="Q156" s="112"/>
      <c r="R156" s="112"/>
      <c r="S156" s="114"/>
      <c r="T156" s="111"/>
      <c r="U156" s="112"/>
      <c r="V156" s="112"/>
      <c r="W156" s="114"/>
      <c r="X156" s="117">
        <f t="shared" si="6"/>
        <v>0</v>
      </c>
      <c r="Y156" s="31"/>
    </row>
    <row r="157" spans="1:25" ht="15.75" hidden="1">
      <c r="A157" s="33">
        <v>15</v>
      </c>
      <c r="B157" s="85"/>
      <c r="C157" s="93"/>
      <c r="D157" s="111"/>
      <c r="E157" s="112"/>
      <c r="F157" s="112"/>
      <c r="G157" s="113"/>
      <c r="H157" s="115"/>
      <c r="I157" s="116"/>
      <c r="J157" s="116"/>
      <c r="K157" s="113"/>
      <c r="L157" s="111"/>
      <c r="M157" s="112"/>
      <c r="N157" s="112"/>
      <c r="O157" s="114"/>
      <c r="P157" s="111"/>
      <c r="Q157" s="112"/>
      <c r="R157" s="112"/>
      <c r="S157" s="114"/>
      <c r="T157" s="111"/>
      <c r="U157" s="112"/>
      <c r="V157" s="112"/>
      <c r="W157" s="114"/>
      <c r="X157" s="117">
        <f t="shared" si="6"/>
        <v>0</v>
      </c>
      <c r="Y157" s="31"/>
    </row>
    <row r="158" spans="1:25" ht="15.75" hidden="1">
      <c r="A158" s="33">
        <v>16</v>
      </c>
      <c r="B158" s="85"/>
      <c r="C158" s="93"/>
      <c r="D158" s="111"/>
      <c r="E158" s="112"/>
      <c r="F158" s="112"/>
      <c r="G158" s="113"/>
      <c r="H158" s="115"/>
      <c r="I158" s="116"/>
      <c r="J158" s="116"/>
      <c r="K158" s="113"/>
      <c r="L158" s="111"/>
      <c r="M158" s="112"/>
      <c r="N158" s="112"/>
      <c r="O158" s="114"/>
      <c r="P158" s="111"/>
      <c r="Q158" s="112"/>
      <c r="R158" s="112"/>
      <c r="S158" s="114"/>
      <c r="T158" s="111"/>
      <c r="U158" s="112"/>
      <c r="V158" s="112"/>
      <c r="W158" s="114"/>
      <c r="X158" s="117">
        <f t="shared" si="6"/>
        <v>0</v>
      </c>
      <c r="Y158" s="31"/>
    </row>
    <row r="159" spans="1:25" ht="15.75" hidden="1">
      <c r="A159" s="33">
        <v>17</v>
      </c>
      <c r="B159" s="85"/>
      <c r="C159" s="93"/>
      <c r="D159" s="111"/>
      <c r="E159" s="112"/>
      <c r="F159" s="112"/>
      <c r="G159" s="113"/>
      <c r="H159" s="115"/>
      <c r="I159" s="116"/>
      <c r="J159" s="116"/>
      <c r="K159" s="113"/>
      <c r="L159" s="111"/>
      <c r="M159" s="112"/>
      <c r="N159" s="112"/>
      <c r="O159" s="114"/>
      <c r="P159" s="111"/>
      <c r="Q159" s="112"/>
      <c r="R159" s="112"/>
      <c r="S159" s="114"/>
      <c r="T159" s="111"/>
      <c r="U159" s="112"/>
      <c r="V159" s="112"/>
      <c r="W159" s="114"/>
      <c r="X159" s="117">
        <f t="shared" si="6"/>
        <v>0</v>
      </c>
      <c r="Y159" s="31"/>
    </row>
    <row r="160" spans="1:25" ht="15.75">
      <c r="A160" s="33">
        <v>9</v>
      </c>
      <c r="B160" s="85" t="s">
        <v>353</v>
      </c>
      <c r="C160" s="43" t="s">
        <v>354</v>
      </c>
      <c r="D160" s="49">
        <v>20</v>
      </c>
      <c r="E160" s="38">
        <v>10</v>
      </c>
      <c r="F160" s="38">
        <v>5</v>
      </c>
      <c r="G160" s="48">
        <v>5</v>
      </c>
      <c r="H160" s="47"/>
      <c r="I160" s="36"/>
      <c r="J160" s="36"/>
      <c r="K160" s="48"/>
      <c r="L160" s="49"/>
      <c r="M160" s="38"/>
      <c r="N160" s="38"/>
      <c r="O160" s="50"/>
      <c r="P160" s="49"/>
      <c r="Q160" s="38"/>
      <c r="R160" s="38"/>
      <c r="S160" s="50"/>
      <c r="T160" s="49"/>
      <c r="U160" s="38"/>
      <c r="V160" s="38"/>
      <c r="W160" s="50"/>
      <c r="X160" s="51">
        <f t="shared" si="6"/>
        <v>40</v>
      </c>
      <c r="Y160" s="31"/>
    </row>
    <row r="161" spans="1:25" ht="15.75">
      <c r="A161" s="33">
        <v>10</v>
      </c>
      <c r="B161" s="85" t="s">
        <v>357</v>
      </c>
      <c r="C161" s="93" t="s">
        <v>358</v>
      </c>
      <c r="D161" s="111"/>
      <c r="E161" s="112"/>
      <c r="F161" s="112"/>
      <c r="G161" s="113"/>
      <c r="H161" s="115">
        <v>27</v>
      </c>
      <c r="I161" s="116">
        <v>10</v>
      </c>
      <c r="J161" s="116"/>
      <c r="K161" s="113"/>
      <c r="L161" s="111"/>
      <c r="M161" s="112"/>
      <c r="N161" s="112"/>
      <c r="O161" s="114"/>
      <c r="P161" s="111"/>
      <c r="Q161" s="112"/>
      <c r="R161" s="112"/>
      <c r="S161" s="114"/>
      <c r="T161" s="111"/>
      <c r="U161" s="112"/>
      <c r="V161" s="112"/>
      <c r="W161" s="114"/>
      <c r="X161" s="117">
        <f>SUM(D161:W161)</f>
        <v>37</v>
      </c>
      <c r="Y161" s="31"/>
    </row>
    <row r="162" spans="1:25" ht="15.75">
      <c r="A162" s="33">
        <v>11</v>
      </c>
      <c r="B162" s="94" t="s">
        <v>359</v>
      </c>
      <c r="C162" s="93" t="s">
        <v>66</v>
      </c>
      <c r="D162" s="115"/>
      <c r="E162" s="116"/>
      <c r="F162" s="116"/>
      <c r="G162" s="113"/>
      <c r="H162" s="115">
        <v>15</v>
      </c>
      <c r="I162" s="116">
        <v>10</v>
      </c>
      <c r="J162" s="116"/>
      <c r="K162" s="113"/>
      <c r="L162" s="115"/>
      <c r="M162" s="116"/>
      <c r="N162" s="116"/>
      <c r="O162" s="113"/>
      <c r="P162" s="115"/>
      <c r="Q162" s="116"/>
      <c r="R162" s="116"/>
      <c r="S162" s="113"/>
      <c r="T162" s="115"/>
      <c r="U162" s="116"/>
      <c r="V162" s="116"/>
      <c r="W162" s="113"/>
      <c r="X162" s="117">
        <f aca="true" t="shared" si="7" ref="X162:X168">SUM(D162:W162)</f>
        <v>25</v>
      </c>
      <c r="Y162" s="31"/>
    </row>
    <row r="163" spans="1:25" ht="15.75">
      <c r="A163" s="33">
        <v>12</v>
      </c>
      <c r="B163" s="37" t="s">
        <v>230</v>
      </c>
      <c r="C163" s="43" t="s">
        <v>358</v>
      </c>
      <c r="D163" s="47"/>
      <c r="E163" s="36"/>
      <c r="F163" s="36"/>
      <c r="G163" s="48"/>
      <c r="H163" s="47"/>
      <c r="I163" s="36"/>
      <c r="J163" s="36"/>
      <c r="K163" s="48"/>
      <c r="L163" s="47">
        <v>15</v>
      </c>
      <c r="M163" s="36">
        <v>10</v>
      </c>
      <c r="N163" s="36"/>
      <c r="O163" s="48"/>
      <c r="P163" s="47"/>
      <c r="Q163" s="36"/>
      <c r="R163" s="36"/>
      <c r="S163" s="48"/>
      <c r="T163" s="47"/>
      <c r="U163" s="36"/>
      <c r="V163" s="36"/>
      <c r="W163" s="48"/>
      <c r="X163" s="51">
        <f t="shared" si="7"/>
        <v>25</v>
      </c>
      <c r="Y163" s="31"/>
    </row>
    <row r="164" spans="1:25" ht="15.75">
      <c r="A164" s="33">
        <v>13</v>
      </c>
      <c r="B164" s="85" t="s">
        <v>544</v>
      </c>
      <c r="C164" s="93" t="s">
        <v>56</v>
      </c>
      <c r="D164" s="111"/>
      <c r="E164" s="112"/>
      <c r="F164" s="112"/>
      <c r="G164" s="113"/>
      <c r="H164" s="115"/>
      <c r="I164" s="116"/>
      <c r="J164" s="116"/>
      <c r="K164" s="113"/>
      <c r="L164" s="111"/>
      <c r="M164" s="112"/>
      <c r="N164" s="112"/>
      <c r="O164" s="114"/>
      <c r="P164" s="111"/>
      <c r="Q164" s="112"/>
      <c r="R164" s="112"/>
      <c r="S164" s="114"/>
      <c r="T164" s="111">
        <v>10</v>
      </c>
      <c r="U164" s="112">
        <v>10</v>
      </c>
      <c r="V164" s="112"/>
      <c r="W164" s="114"/>
      <c r="X164" s="117">
        <f t="shared" si="7"/>
        <v>20</v>
      </c>
      <c r="Y164" s="31"/>
    </row>
    <row r="165" spans="1:25" ht="15.75">
      <c r="A165" s="33">
        <v>14</v>
      </c>
      <c r="B165" s="85" t="s">
        <v>475</v>
      </c>
      <c r="C165" s="93" t="s">
        <v>476</v>
      </c>
      <c r="D165" s="111"/>
      <c r="E165" s="112"/>
      <c r="F165" s="112"/>
      <c r="G165" s="113"/>
      <c r="H165" s="115"/>
      <c r="I165" s="116"/>
      <c r="J165" s="116"/>
      <c r="K165" s="113"/>
      <c r="L165" s="111"/>
      <c r="M165" s="112"/>
      <c r="N165" s="112"/>
      <c r="O165" s="114"/>
      <c r="P165" s="111">
        <v>7</v>
      </c>
      <c r="Q165" s="112">
        <v>10</v>
      </c>
      <c r="R165" s="112"/>
      <c r="S165" s="114"/>
      <c r="T165" s="111"/>
      <c r="U165" s="112"/>
      <c r="V165" s="112"/>
      <c r="W165" s="114"/>
      <c r="X165" s="117">
        <f t="shared" si="7"/>
        <v>17</v>
      </c>
      <c r="Y165" s="31"/>
    </row>
    <row r="166" spans="1:25" ht="15.75">
      <c r="A166" s="33">
        <v>15</v>
      </c>
      <c r="B166" s="85" t="s">
        <v>545</v>
      </c>
      <c r="C166" s="93" t="s">
        <v>358</v>
      </c>
      <c r="D166" s="111"/>
      <c r="E166" s="112"/>
      <c r="F166" s="112"/>
      <c r="G166" s="113"/>
      <c r="H166" s="115"/>
      <c r="I166" s="116"/>
      <c r="J166" s="116"/>
      <c r="K166" s="113"/>
      <c r="L166" s="111"/>
      <c r="M166" s="112"/>
      <c r="N166" s="112"/>
      <c r="O166" s="114"/>
      <c r="P166" s="111"/>
      <c r="Q166" s="112"/>
      <c r="R166" s="112"/>
      <c r="S166" s="114"/>
      <c r="T166" s="111">
        <v>7</v>
      </c>
      <c r="U166" s="112">
        <v>10</v>
      </c>
      <c r="V166" s="112"/>
      <c r="W166" s="114"/>
      <c r="X166" s="117">
        <f t="shared" si="7"/>
        <v>17</v>
      </c>
      <c r="Y166" s="31"/>
    </row>
    <row r="167" spans="1:25" ht="15.75">
      <c r="A167" s="33">
        <v>16</v>
      </c>
      <c r="B167" s="85" t="s">
        <v>546</v>
      </c>
      <c r="C167" s="93" t="s">
        <v>74</v>
      </c>
      <c r="D167" s="111"/>
      <c r="E167" s="112"/>
      <c r="F167" s="112"/>
      <c r="G167" s="113"/>
      <c r="H167" s="115"/>
      <c r="I167" s="116"/>
      <c r="J167" s="116"/>
      <c r="K167" s="113"/>
      <c r="L167" s="111"/>
      <c r="M167" s="112"/>
      <c r="N167" s="112"/>
      <c r="O167" s="114"/>
      <c r="P167" s="111"/>
      <c r="Q167" s="112"/>
      <c r="R167" s="112"/>
      <c r="S167" s="114"/>
      <c r="T167" s="111">
        <v>5</v>
      </c>
      <c r="U167" s="112">
        <v>10</v>
      </c>
      <c r="V167" s="112"/>
      <c r="W167" s="114"/>
      <c r="X167" s="117">
        <f t="shared" si="7"/>
        <v>15</v>
      </c>
      <c r="Y167" s="31"/>
    </row>
    <row r="168" spans="1:25" ht="15.75">
      <c r="A168" s="33">
        <v>17</v>
      </c>
      <c r="B168" s="85" t="s">
        <v>547</v>
      </c>
      <c r="C168" s="93" t="s">
        <v>66</v>
      </c>
      <c r="D168" s="111"/>
      <c r="E168" s="112"/>
      <c r="F168" s="112"/>
      <c r="G168" s="113"/>
      <c r="H168" s="115"/>
      <c r="I168" s="116"/>
      <c r="J168" s="116"/>
      <c r="K168" s="113"/>
      <c r="L168" s="111"/>
      <c r="M168" s="112"/>
      <c r="N168" s="112"/>
      <c r="O168" s="114"/>
      <c r="P168" s="111"/>
      <c r="Q168" s="112"/>
      <c r="R168" s="112"/>
      <c r="S168" s="114"/>
      <c r="T168" s="111">
        <v>3</v>
      </c>
      <c r="U168" s="112">
        <v>10</v>
      </c>
      <c r="V168" s="112"/>
      <c r="W168" s="114"/>
      <c r="X168" s="117">
        <f t="shared" si="7"/>
        <v>13</v>
      </c>
      <c r="Y168" s="31"/>
    </row>
    <row r="171" spans="1:25" ht="16.5" customHeight="1" thickBot="1">
      <c r="A171" s="187" t="s">
        <v>206</v>
      </c>
      <c r="B171" s="187"/>
      <c r="C171" s="187"/>
      <c r="D171" s="8"/>
      <c r="E171" s="8"/>
      <c r="F171" s="8"/>
      <c r="G171" s="8"/>
      <c r="H171" s="88"/>
      <c r="I171" s="88"/>
      <c r="J171" s="8"/>
      <c r="K171" s="8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</row>
    <row r="172" spans="1:25" ht="15" customHeight="1">
      <c r="A172" s="8"/>
      <c r="B172" s="9"/>
      <c r="C172" s="227" t="s">
        <v>6</v>
      </c>
      <c r="D172" s="199">
        <v>206.78</v>
      </c>
      <c r="E172" s="200"/>
      <c r="F172" s="200"/>
      <c r="G172" s="229"/>
      <c r="H172" s="222">
        <v>206.93</v>
      </c>
      <c r="I172" s="222"/>
      <c r="J172" s="222"/>
      <c r="K172" s="222"/>
      <c r="L172" s="223">
        <v>212.12</v>
      </c>
      <c r="M172" s="223"/>
      <c r="N172" s="223"/>
      <c r="O172" s="223"/>
      <c r="P172" s="223">
        <v>211.15</v>
      </c>
      <c r="Q172" s="223"/>
      <c r="R172" s="223"/>
      <c r="S172" s="223"/>
      <c r="T172" s="223">
        <v>214.3</v>
      </c>
      <c r="U172" s="223"/>
      <c r="V172" s="223"/>
      <c r="W172" s="223"/>
      <c r="X172" s="164" t="s">
        <v>7</v>
      </c>
      <c r="Y172" s="164"/>
    </row>
    <row r="173" spans="1:25" ht="15.75" thickBot="1">
      <c r="A173" s="8"/>
      <c r="B173" s="9"/>
      <c r="C173" s="228"/>
      <c r="D173" s="215" t="s">
        <v>144</v>
      </c>
      <c r="E173" s="209"/>
      <c r="F173" s="209"/>
      <c r="G173" s="224"/>
      <c r="H173" s="225" t="s">
        <v>144</v>
      </c>
      <c r="I173" s="225"/>
      <c r="J173" s="225"/>
      <c r="K173" s="225"/>
      <c r="L173" s="225" t="s">
        <v>144</v>
      </c>
      <c r="M173" s="225"/>
      <c r="N173" s="225"/>
      <c r="O173" s="225"/>
      <c r="P173" s="225" t="s">
        <v>144</v>
      </c>
      <c r="Q173" s="225"/>
      <c r="R173" s="225"/>
      <c r="S173" s="225"/>
      <c r="T173" s="226" t="s">
        <v>467</v>
      </c>
      <c r="U173" s="226"/>
      <c r="V173" s="226"/>
      <c r="W173" s="226"/>
      <c r="X173" s="9"/>
      <c r="Y173" s="9"/>
    </row>
    <row r="174" spans="1:25" ht="15">
      <c r="A174" s="8"/>
      <c r="B174" s="7"/>
      <c r="C174" s="193" t="s">
        <v>8</v>
      </c>
      <c r="D174" s="195">
        <v>11.2</v>
      </c>
      <c r="E174" s="190"/>
      <c r="F174" s="190"/>
      <c r="G174" s="221"/>
      <c r="H174" s="222">
        <v>11.116</v>
      </c>
      <c r="I174" s="222"/>
      <c r="J174" s="222"/>
      <c r="K174" s="222"/>
      <c r="L174" s="222">
        <v>10.768</v>
      </c>
      <c r="M174" s="222"/>
      <c r="N174" s="222"/>
      <c r="O174" s="222"/>
      <c r="P174" s="222">
        <v>10.793</v>
      </c>
      <c r="Q174" s="222"/>
      <c r="R174" s="222"/>
      <c r="S174" s="222"/>
      <c r="T174" s="222">
        <v>10.384</v>
      </c>
      <c r="U174" s="222"/>
      <c r="V174" s="222"/>
      <c r="W174" s="222"/>
      <c r="X174" s="164" t="s">
        <v>9</v>
      </c>
      <c r="Y174" s="164"/>
    </row>
    <row r="175" spans="1:25" ht="15.75" thickBot="1">
      <c r="A175" s="8"/>
      <c r="B175" s="7"/>
      <c r="C175" s="220"/>
      <c r="D175" s="211" t="s">
        <v>144</v>
      </c>
      <c r="E175" s="212"/>
      <c r="F175" s="212"/>
      <c r="G175" s="217"/>
      <c r="H175" s="218" t="s">
        <v>144</v>
      </c>
      <c r="I175" s="197"/>
      <c r="J175" s="197"/>
      <c r="K175" s="219"/>
      <c r="L175" s="218" t="s">
        <v>144</v>
      </c>
      <c r="M175" s="197"/>
      <c r="N175" s="197"/>
      <c r="O175" s="219"/>
      <c r="P175" s="218" t="s">
        <v>477</v>
      </c>
      <c r="Q175" s="197"/>
      <c r="R175" s="197"/>
      <c r="S175" s="219"/>
      <c r="T175" s="218" t="s">
        <v>477</v>
      </c>
      <c r="U175" s="197"/>
      <c r="V175" s="197"/>
      <c r="W175" s="219"/>
      <c r="X175" s="52"/>
      <c r="Y175" s="52"/>
    </row>
    <row r="176" spans="1:25" ht="15.75" thickBot="1">
      <c r="A176" s="8"/>
      <c r="B176" s="7"/>
      <c r="C176" s="55"/>
      <c r="D176" s="56"/>
      <c r="E176" s="56"/>
      <c r="F176" s="56"/>
      <c r="G176" s="56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2"/>
      <c r="Y176" s="52"/>
    </row>
    <row r="177" spans="1:25" ht="15">
      <c r="A177" s="163" t="s">
        <v>10</v>
      </c>
      <c r="B177" s="168" t="s">
        <v>11</v>
      </c>
      <c r="C177" s="169" t="s">
        <v>12</v>
      </c>
      <c r="D177" s="177" t="s">
        <v>13</v>
      </c>
      <c r="E177" s="216"/>
      <c r="F177" s="216"/>
      <c r="G177" s="181"/>
      <c r="H177" s="170" t="s">
        <v>14</v>
      </c>
      <c r="I177" s="171"/>
      <c r="J177" s="171"/>
      <c r="K177" s="172"/>
      <c r="L177" s="177" t="s">
        <v>5</v>
      </c>
      <c r="M177" s="178"/>
      <c r="N177" s="178"/>
      <c r="O177" s="179"/>
      <c r="P177" s="177" t="s">
        <v>22</v>
      </c>
      <c r="Q177" s="178"/>
      <c r="R177" s="178"/>
      <c r="S177" s="179"/>
      <c r="T177" s="177" t="s">
        <v>23</v>
      </c>
      <c r="U177" s="178"/>
      <c r="V177" s="178"/>
      <c r="W177" s="179"/>
      <c r="X177" s="165" t="s">
        <v>15</v>
      </c>
      <c r="Y177" s="20"/>
    </row>
    <row r="178" spans="1:25" ht="15.75">
      <c r="A178" s="163"/>
      <c r="B178" s="168"/>
      <c r="C178" s="169"/>
      <c r="D178" s="45" t="s">
        <v>16</v>
      </c>
      <c r="E178" s="35" t="s">
        <v>17</v>
      </c>
      <c r="F178" s="35" t="s">
        <v>18</v>
      </c>
      <c r="G178" s="46" t="s">
        <v>19</v>
      </c>
      <c r="H178" s="45" t="s">
        <v>16</v>
      </c>
      <c r="I178" s="35" t="s">
        <v>17</v>
      </c>
      <c r="J178" s="35" t="s">
        <v>18</v>
      </c>
      <c r="K178" s="46" t="s">
        <v>19</v>
      </c>
      <c r="L178" s="45" t="s">
        <v>16</v>
      </c>
      <c r="M178" s="35" t="s">
        <v>17</v>
      </c>
      <c r="N178" s="35" t="s">
        <v>18</v>
      </c>
      <c r="O178" s="46" t="s">
        <v>19</v>
      </c>
      <c r="P178" s="45" t="s">
        <v>16</v>
      </c>
      <c r="Q178" s="35" t="s">
        <v>17</v>
      </c>
      <c r="R178" s="35" t="s">
        <v>18</v>
      </c>
      <c r="S178" s="46" t="s">
        <v>19</v>
      </c>
      <c r="T178" s="45" t="s">
        <v>16</v>
      </c>
      <c r="U178" s="35" t="s">
        <v>17</v>
      </c>
      <c r="V178" s="35" t="s">
        <v>18</v>
      </c>
      <c r="W178" s="46" t="s">
        <v>19</v>
      </c>
      <c r="X178" s="166"/>
      <c r="Y178" s="30"/>
    </row>
    <row r="179" spans="1:25" ht="15.75">
      <c r="A179" s="101">
        <v>1</v>
      </c>
      <c r="B179" s="127" t="s">
        <v>81</v>
      </c>
      <c r="C179" s="43" t="s">
        <v>145</v>
      </c>
      <c r="D179" s="49">
        <v>20</v>
      </c>
      <c r="E179" s="38">
        <v>10</v>
      </c>
      <c r="F179" s="38">
        <v>5</v>
      </c>
      <c r="G179" s="48">
        <v>5</v>
      </c>
      <c r="H179" s="47">
        <v>40</v>
      </c>
      <c r="I179" s="36">
        <v>10</v>
      </c>
      <c r="J179" s="36">
        <v>5</v>
      </c>
      <c r="K179" s="48">
        <v>5</v>
      </c>
      <c r="L179" s="49">
        <v>40</v>
      </c>
      <c r="M179" s="38">
        <v>10</v>
      </c>
      <c r="N179" s="38">
        <v>5</v>
      </c>
      <c r="O179" s="50">
        <v>5</v>
      </c>
      <c r="P179" s="49">
        <v>37</v>
      </c>
      <c r="Q179" s="38">
        <v>10</v>
      </c>
      <c r="R179" s="38"/>
      <c r="S179" s="50"/>
      <c r="T179" s="49">
        <v>37</v>
      </c>
      <c r="U179" s="38">
        <v>10</v>
      </c>
      <c r="V179" s="38"/>
      <c r="W179" s="50"/>
      <c r="X179" s="51">
        <f aca="true" t="shared" si="8" ref="X179:X184">SUM(D179:W179)</f>
        <v>254</v>
      </c>
      <c r="Y179" s="31"/>
    </row>
    <row r="180" spans="1:25" ht="15.75">
      <c r="A180" s="101">
        <v>2</v>
      </c>
      <c r="B180" s="129" t="s">
        <v>146</v>
      </c>
      <c r="C180" s="93" t="s">
        <v>113</v>
      </c>
      <c r="D180" s="115"/>
      <c r="E180" s="116"/>
      <c r="F180" s="116"/>
      <c r="G180" s="113"/>
      <c r="H180" s="115">
        <v>27</v>
      </c>
      <c r="I180" s="116">
        <v>10</v>
      </c>
      <c r="J180" s="116"/>
      <c r="K180" s="113"/>
      <c r="L180" s="115">
        <v>27</v>
      </c>
      <c r="M180" s="116">
        <v>10</v>
      </c>
      <c r="N180" s="116"/>
      <c r="O180" s="113"/>
      <c r="P180" s="115">
        <v>25</v>
      </c>
      <c r="Q180" s="116">
        <v>10</v>
      </c>
      <c r="R180" s="116"/>
      <c r="S180" s="113"/>
      <c r="T180" s="115">
        <v>50</v>
      </c>
      <c r="U180" s="116">
        <v>10</v>
      </c>
      <c r="V180" s="116">
        <v>5</v>
      </c>
      <c r="W180" s="113"/>
      <c r="X180" s="117">
        <f t="shared" si="8"/>
        <v>174</v>
      </c>
      <c r="Y180" s="31"/>
    </row>
    <row r="181" spans="1:25" ht="15.75">
      <c r="A181" s="101">
        <v>3</v>
      </c>
      <c r="B181" s="128" t="s">
        <v>478</v>
      </c>
      <c r="C181" s="93" t="s">
        <v>312</v>
      </c>
      <c r="D181" s="111"/>
      <c r="E181" s="112"/>
      <c r="F181" s="112"/>
      <c r="G181" s="113"/>
      <c r="H181" s="115"/>
      <c r="I181" s="116"/>
      <c r="J181" s="116"/>
      <c r="K181" s="113"/>
      <c r="L181" s="111"/>
      <c r="M181" s="112"/>
      <c r="N181" s="112"/>
      <c r="O181" s="114"/>
      <c r="P181" s="111">
        <v>50</v>
      </c>
      <c r="Q181" s="112">
        <v>10</v>
      </c>
      <c r="R181" s="112"/>
      <c r="S181" s="114"/>
      <c r="T181" s="111">
        <v>25</v>
      </c>
      <c r="U181" s="112">
        <v>10</v>
      </c>
      <c r="V181" s="112"/>
      <c r="W181" s="114"/>
      <c r="X181" s="117">
        <f t="shared" si="8"/>
        <v>95</v>
      </c>
      <c r="Y181" s="31"/>
    </row>
    <row r="182" spans="1:25" ht="15.75">
      <c r="A182" s="33">
        <v>4</v>
      </c>
      <c r="B182" s="85" t="s">
        <v>363</v>
      </c>
      <c r="C182" s="93" t="s">
        <v>145</v>
      </c>
      <c r="D182" s="111"/>
      <c r="E182" s="112"/>
      <c r="F182" s="112"/>
      <c r="G182" s="113"/>
      <c r="H182" s="115">
        <v>15</v>
      </c>
      <c r="I182" s="116">
        <v>10</v>
      </c>
      <c r="J182" s="116"/>
      <c r="K182" s="113"/>
      <c r="L182" s="111">
        <v>15</v>
      </c>
      <c r="M182" s="112">
        <v>10</v>
      </c>
      <c r="N182" s="112"/>
      <c r="O182" s="114"/>
      <c r="P182" s="111"/>
      <c r="Q182" s="112"/>
      <c r="R182" s="112"/>
      <c r="S182" s="114"/>
      <c r="T182" s="111">
        <v>13</v>
      </c>
      <c r="U182" s="112">
        <v>10</v>
      </c>
      <c r="V182" s="112"/>
      <c r="W182" s="114"/>
      <c r="X182" s="117">
        <f>SUM(D182:W182)</f>
        <v>73</v>
      </c>
      <c r="Y182" s="31"/>
    </row>
    <row r="183" spans="1:25" ht="15.75">
      <c r="A183" s="82">
        <v>5</v>
      </c>
      <c r="B183" s="94" t="s">
        <v>147</v>
      </c>
      <c r="C183" s="93" t="s">
        <v>100</v>
      </c>
      <c r="D183" s="115"/>
      <c r="E183" s="116"/>
      <c r="F183" s="116"/>
      <c r="G183" s="113"/>
      <c r="H183" s="115">
        <v>10</v>
      </c>
      <c r="I183" s="116">
        <v>10</v>
      </c>
      <c r="J183" s="116"/>
      <c r="K183" s="113"/>
      <c r="L183" s="115"/>
      <c r="M183" s="116"/>
      <c r="N183" s="116"/>
      <c r="O183" s="113"/>
      <c r="P183" s="115">
        <v>10</v>
      </c>
      <c r="Q183" s="116">
        <v>10</v>
      </c>
      <c r="R183" s="116"/>
      <c r="S183" s="113"/>
      <c r="T183" s="115">
        <v>10</v>
      </c>
      <c r="U183" s="116">
        <v>10</v>
      </c>
      <c r="V183" s="116"/>
      <c r="W183" s="113"/>
      <c r="X183" s="117">
        <f>SUM(D183:W183)</f>
        <v>60</v>
      </c>
      <c r="Y183" s="31"/>
    </row>
    <row r="184" spans="1:25" ht="15.75">
      <c r="A184" s="33">
        <v>6</v>
      </c>
      <c r="B184" s="85" t="s">
        <v>479</v>
      </c>
      <c r="C184" s="93" t="s">
        <v>129</v>
      </c>
      <c r="D184" s="111"/>
      <c r="E184" s="112"/>
      <c r="F184" s="112"/>
      <c r="G184" s="113"/>
      <c r="H184" s="115"/>
      <c r="I184" s="116"/>
      <c r="J184" s="116"/>
      <c r="K184" s="113"/>
      <c r="L184" s="111"/>
      <c r="M184" s="112"/>
      <c r="N184" s="112"/>
      <c r="O184" s="114"/>
      <c r="P184" s="111">
        <v>13</v>
      </c>
      <c r="Q184" s="112">
        <v>10</v>
      </c>
      <c r="R184" s="112"/>
      <c r="S184" s="114"/>
      <c r="T184" s="111"/>
      <c r="U184" s="112"/>
      <c r="V184" s="112"/>
      <c r="W184" s="114"/>
      <c r="X184" s="117">
        <f t="shared" si="8"/>
        <v>23</v>
      </c>
      <c r="Y184" s="31"/>
    </row>
  </sheetData>
  <sheetProtection/>
  <mergeCells count="207">
    <mergeCell ref="H23:K23"/>
    <mergeCell ref="L23:O23"/>
    <mergeCell ref="D4:G4"/>
    <mergeCell ref="L24:O24"/>
    <mergeCell ref="P24:S24"/>
    <mergeCell ref="T24:W24"/>
    <mergeCell ref="P22:S22"/>
    <mergeCell ref="T22:W22"/>
    <mergeCell ref="H24:K24"/>
    <mergeCell ref="X24:Y24"/>
    <mergeCell ref="A21:C21"/>
    <mergeCell ref="C22:C23"/>
    <mergeCell ref="D22:G22"/>
    <mergeCell ref="H22:K22"/>
    <mergeCell ref="L22:O22"/>
    <mergeCell ref="D23:G23"/>
    <mergeCell ref="P23:S23"/>
    <mergeCell ref="T23:W23"/>
    <mergeCell ref="X22:Y22"/>
    <mergeCell ref="A27:A28"/>
    <mergeCell ref="B27:B28"/>
    <mergeCell ref="C27:C28"/>
    <mergeCell ref="D27:G27"/>
    <mergeCell ref="H27:K27"/>
    <mergeCell ref="C24:C25"/>
    <mergeCell ref="D24:G24"/>
    <mergeCell ref="D25:G25"/>
    <mergeCell ref="D26:G26"/>
    <mergeCell ref="H26:K26"/>
    <mergeCell ref="X47:Y47"/>
    <mergeCell ref="T47:W47"/>
    <mergeCell ref="H25:K25"/>
    <mergeCell ref="P25:S25"/>
    <mergeCell ref="T25:W25"/>
    <mergeCell ref="L25:O25"/>
    <mergeCell ref="T48:W48"/>
    <mergeCell ref="P27:S27"/>
    <mergeCell ref="D48:G48"/>
    <mergeCell ref="P47:S47"/>
    <mergeCell ref="H48:K48"/>
    <mergeCell ref="L48:O48"/>
    <mergeCell ref="H50:K50"/>
    <mergeCell ref="P48:S48"/>
    <mergeCell ref="X27:X28"/>
    <mergeCell ref="L27:O27"/>
    <mergeCell ref="A46:C46"/>
    <mergeCell ref="C47:C48"/>
    <mergeCell ref="D47:G47"/>
    <mergeCell ref="H47:K47"/>
    <mergeCell ref="L47:O47"/>
    <mergeCell ref="T27:W27"/>
    <mergeCell ref="P52:S52"/>
    <mergeCell ref="T52:W52"/>
    <mergeCell ref="X49:Y49"/>
    <mergeCell ref="C49:C50"/>
    <mergeCell ref="D49:G49"/>
    <mergeCell ref="H49:K49"/>
    <mergeCell ref="L49:O49"/>
    <mergeCell ref="P49:S49"/>
    <mergeCell ref="T49:W49"/>
    <mergeCell ref="D50:G50"/>
    <mergeCell ref="T86:W86"/>
    <mergeCell ref="A88:A89"/>
    <mergeCell ref="B88:B89"/>
    <mergeCell ref="X52:X53"/>
    <mergeCell ref="A52:A53"/>
    <mergeCell ref="B52:B53"/>
    <mergeCell ref="C52:C53"/>
    <mergeCell ref="D52:G52"/>
    <mergeCell ref="H52:K52"/>
    <mergeCell ref="L52:O52"/>
    <mergeCell ref="X88:X89"/>
    <mergeCell ref="T83:W83"/>
    <mergeCell ref="T85:W85"/>
    <mergeCell ref="P85:S85"/>
    <mergeCell ref="A82:C82"/>
    <mergeCell ref="C83:C84"/>
    <mergeCell ref="D83:G83"/>
    <mergeCell ref="H83:K83"/>
    <mergeCell ref="L83:O83"/>
    <mergeCell ref="P83:S83"/>
    <mergeCell ref="A112:C112"/>
    <mergeCell ref="H114:K114"/>
    <mergeCell ref="P88:S88"/>
    <mergeCell ref="X83:Y83"/>
    <mergeCell ref="X85:Y85"/>
    <mergeCell ref="D84:G84"/>
    <mergeCell ref="H84:K84"/>
    <mergeCell ref="L84:O84"/>
    <mergeCell ref="P84:S84"/>
    <mergeCell ref="T84:W84"/>
    <mergeCell ref="C85:C86"/>
    <mergeCell ref="D85:G85"/>
    <mergeCell ref="H85:K85"/>
    <mergeCell ref="D86:G86"/>
    <mergeCell ref="H86:K86"/>
    <mergeCell ref="C88:C89"/>
    <mergeCell ref="D88:G88"/>
    <mergeCell ref="H88:K88"/>
    <mergeCell ref="C115:C116"/>
    <mergeCell ref="D115:G115"/>
    <mergeCell ref="H115:K115"/>
    <mergeCell ref="L115:O115"/>
    <mergeCell ref="P114:S114"/>
    <mergeCell ref="T115:W115"/>
    <mergeCell ref="P115:S115"/>
    <mergeCell ref="C113:C114"/>
    <mergeCell ref="D113:G113"/>
    <mergeCell ref="H113:K113"/>
    <mergeCell ref="X136:Y136"/>
    <mergeCell ref="D118:G118"/>
    <mergeCell ref="X113:Y113"/>
    <mergeCell ref="X115:Y115"/>
    <mergeCell ref="T113:W113"/>
    <mergeCell ref="T116:W116"/>
    <mergeCell ref="L114:O114"/>
    <mergeCell ref="L113:O113"/>
    <mergeCell ref="P113:S113"/>
    <mergeCell ref="D114:G114"/>
    <mergeCell ref="X118:X119"/>
    <mergeCell ref="P118:S118"/>
    <mergeCell ref="T118:W118"/>
    <mergeCell ref="P136:S136"/>
    <mergeCell ref="D116:G116"/>
    <mergeCell ref="H116:K116"/>
    <mergeCell ref="P116:S116"/>
    <mergeCell ref="L116:O116"/>
    <mergeCell ref="L136:O136"/>
    <mergeCell ref="T136:W136"/>
    <mergeCell ref="C138:C139"/>
    <mergeCell ref="D138:G138"/>
    <mergeCell ref="H138:K138"/>
    <mergeCell ref="L138:O138"/>
    <mergeCell ref="P138:S138"/>
    <mergeCell ref="T137:W137"/>
    <mergeCell ref="D137:G137"/>
    <mergeCell ref="H137:K137"/>
    <mergeCell ref="C136:C137"/>
    <mergeCell ref="D136:G136"/>
    <mergeCell ref="H136:K136"/>
    <mergeCell ref="A135:C135"/>
    <mergeCell ref="A118:A119"/>
    <mergeCell ref="P137:S137"/>
    <mergeCell ref="C118:C119"/>
    <mergeCell ref="B118:B119"/>
    <mergeCell ref="H118:K118"/>
    <mergeCell ref="L118:O118"/>
    <mergeCell ref="A141:A142"/>
    <mergeCell ref="B141:B142"/>
    <mergeCell ref="C141:C142"/>
    <mergeCell ref="D141:G141"/>
    <mergeCell ref="H141:K141"/>
    <mergeCell ref="L141:O141"/>
    <mergeCell ref="L50:O50"/>
    <mergeCell ref="P50:S50"/>
    <mergeCell ref="T50:W50"/>
    <mergeCell ref="T114:W114"/>
    <mergeCell ref="L137:O137"/>
    <mergeCell ref="L86:O86"/>
    <mergeCell ref="P86:S86"/>
    <mergeCell ref="L88:O88"/>
    <mergeCell ref="L85:O85"/>
    <mergeCell ref="T88:W88"/>
    <mergeCell ref="X138:Y138"/>
    <mergeCell ref="D139:G139"/>
    <mergeCell ref="H139:K139"/>
    <mergeCell ref="X141:X142"/>
    <mergeCell ref="P141:S141"/>
    <mergeCell ref="T141:W141"/>
    <mergeCell ref="T139:W139"/>
    <mergeCell ref="L139:O139"/>
    <mergeCell ref="P139:S139"/>
    <mergeCell ref="T138:W138"/>
    <mergeCell ref="A171:C171"/>
    <mergeCell ref="C172:C173"/>
    <mergeCell ref="D172:G172"/>
    <mergeCell ref="H172:K172"/>
    <mergeCell ref="L172:O172"/>
    <mergeCell ref="P172:S172"/>
    <mergeCell ref="T172:W172"/>
    <mergeCell ref="X172:Y172"/>
    <mergeCell ref="D173:G173"/>
    <mergeCell ref="H173:K173"/>
    <mergeCell ref="L173:O173"/>
    <mergeCell ref="P173:S173"/>
    <mergeCell ref="T173:W173"/>
    <mergeCell ref="C174:C175"/>
    <mergeCell ref="D174:G174"/>
    <mergeCell ref="H174:K174"/>
    <mergeCell ref="L174:O174"/>
    <mergeCell ref="P174:S174"/>
    <mergeCell ref="T174:W174"/>
    <mergeCell ref="X174:Y174"/>
    <mergeCell ref="D175:G175"/>
    <mergeCell ref="H175:K175"/>
    <mergeCell ref="L175:O175"/>
    <mergeCell ref="P175:S175"/>
    <mergeCell ref="T175:W175"/>
    <mergeCell ref="P177:S177"/>
    <mergeCell ref="T177:W177"/>
    <mergeCell ref="X177:X178"/>
    <mergeCell ref="A177:A178"/>
    <mergeCell ref="B177:B178"/>
    <mergeCell ref="C177:C178"/>
    <mergeCell ref="D177:G177"/>
    <mergeCell ref="H177:K177"/>
    <mergeCell ref="L177:O17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0"/>
  <sheetViews>
    <sheetView zoomScale="70" zoomScaleNormal="70" zoomScalePageLayoutView="0" workbookViewId="0" topLeftCell="A3">
      <selection activeCell="A67" sqref="A67:IV76"/>
    </sheetView>
  </sheetViews>
  <sheetFormatPr defaultColWidth="9.140625" defaultRowHeight="15"/>
  <cols>
    <col min="1" max="1" width="5.00390625" style="3" customWidth="1"/>
    <col min="2" max="2" width="26.421875" style="2" customWidth="1"/>
    <col min="3" max="3" width="20.7109375" style="2" customWidth="1"/>
    <col min="4" max="4" width="5.8515625" style="3" customWidth="1"/>
    <col min="5" max="5" width="8.140625" style="3" customWidth="1"/>
    <col min="6" max="6" width="7.00390625" style="3" customWidth="1"/>
    <col min="7" max="9" width="6.140625" style="3" customWidth="1"/>
    <col min="10" max="11" width="5.8515625" style="3" customWidth="1"/>
    <col min="12" max="12" width="7.28125" style="3" customWidth="1"/>
    <col min="13" max="18" width="5.8515625" style="3" customWidth="1"/>
    <col min="19" max="19" width="10.7109375" style="3" customWidth="1"/>
    <col min="20" max="22" width="7.140625" style="1" customWidth="1"/>
    <col min="23" max="23" width="9.140625" style="1" customWidth="1"/>
    <col min="24" max="24" width="67.57421875" style="1" customWidth="1"/>
    <col min="25" max="25" width="24.57421875" style="1" customWidth="1"/>
    <col min="26" max="26" width="12.8515625" style="1" customWidth="1"/>
    <col min="27" max="27" width="5.7109375" style="1" customWidth="1"/>
    <col min="28" max="28" width="2.00390625" style="1" customWidth="1"/>
    <col min="29" max="16384" width="9.140625" style="1" customWidth="1"/>
  </cols>
  <sheetData>
    <row r="1" spans="1:24" ht="27.75">
      <c r="A1" s="40"/>
      <c r="B1" s="4"/>
      <c r="C1" s="42" t="s">
        <v>211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X1" s="5"/>
    </row>
    <row r="2" spans="1:28" s="9" customFormat="1" ht="15.75">
      <c r="A2" s="41"/>
      <c r="B2" s="6"/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X2" s="10"/>
      <c r="Y2" s="11"/>
      <c r="Z2" s="11"/>
      <c r="AA2" s="11"/>
      <c r="AB2" s="11"/>
    </row>
    <row r="3" spans="1:28" s="9" customFormat="1" ht="5.25" customHeight="1">
      <c r="A3" s="8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X3" s="10"/>
      <c r="Y3" s="11"/>
      <c r="Z3" s="11"/>
      <c r="AA3" s="11"/>
      <c r="AB3" s="11"/>
    </row>
    <row r="4" spans="1:28" s="8" customFormat="1" ht="15.75">
      <c r="A4" s="12"/>
      <c r="B4" s="13" t="s">
        <v>0</v>
      </c>
      <c r="C4" s="12" t="s">
        <v>1</v>
      </c>
      <c r="D4" s="207" t="s">
        <v>2</v>
      </c>
      <c r="E4" s="207"/>
      <c r="F4" s="207"/>
      <c r="G4" s="207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X4" s="15"/>
      <c r="Y4" s="16"/>
      <c r="Z4" s="16"/>
      <c r="AA4" s="17"/>
      <c r="AB4" s="15"/>
    </row>
    <row r="5" spans="1:28" s="9" customFormat="1" ht="3.75" customHeight="1">
      <c r="A5" s="20"/>
      <c r="B5" s="19"/>
      <c r="C5" s="20"/>
      <c r="D5" s="20"/>
      <c r="E5" s="20"/>
      <c r="F5" s="20"/>
      <c r="G5" s="20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21"/>
      <c r="U5" s="21"/>
      <c r="V5" s="21"/>
      <c r="X5" s="10"/>
      <c r="Y5" s="22"/>
      <c r="Z5" s="22"/>
      <c r="AA5" s="23"/>
      <c r="AB5" s="11"/>
    </row>
    <row r="6" spans="1:28" s="9" customFormat="1" ht="15.75" customHeight="1">
      <c r="A6" s="14" t="s">
        <v>3</v>
      </c>
      <c r="B6" s="53" t="s">
        <v>207</v>
      </c>
      <c r="C6" s="14" t="s">
        <v>20</v>
      </c>
      <c r="D6" s="14" t="s">
        <v>21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21"/>
      <c r="U6" s="21"/>
      <c r="V6" s="21"/>
      <c r="X6" s="11"/>
      <c r="Y6" s="11"/>
      <c r="Z6" s="11"/>
      <c r="AA6" s="11"/>
      <c r="AB6" s="11"/>
    </row>
    <row r="7" spans="1:28" s="9" customFormat="1" ht="15.75" customHeight="1">
      <c r="A7" s="14" t="s">
        <v>4</v>
      </c>
      <c r="B7" s="54" t="s">
        <v>208</v>
      </c>
      <c r="C7" s="8" t="s">
        <v>82</v>
      </c>
      <c r="D7" s="14" t="s">
        <v>21</v>
      </c>
      <c r="E7" s="8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21"/>
      <c r="U7" s="21"/>
      <c r="V7" s="21"/>
      <c r="X7" s="11"/>
      <c r="Y7" s="11"/>
      <c r="Z7" s="11"/>
      <c r="AA7" s="11"/>
      <c r="AB7" s="11"/>
    </row>
    <row r="8" spans="1:28" s="9" customFormat="1" ht="15.75" customHeight="1">
      <c r="A8" s="8" t="s">
        <v>5</v>
      </c>
      <c r="B8" s="54" t="s">
        <v>209</v>
      </c>
      <c r="C8" s="8" t="s">
        <v>20</v>
      </c>
      <c r="D8" s="14" t="s">
        <v>21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X8" s="11"/>
      <c r="Y8" s="11"/>
      <c r="Z8" s="11"/>
      <c r="AA8" s="11"/>
      <c r="AB8" s="11"/>
    </row>
    <row r="9" spans="1:28" s="9" customFormat="1" ht="15.75" customHeight="1">
      <c r="A9" s="8" t="s">
        <v>22</v>
      </c>
      <c r="B9" s="54" t="s">
        <v>210</v>
      </c>
      <c r="C9" s="8" t="s">
        <v>82</v>
      </c>
      <c r="D9" s="14" t="s">
        <v>21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X9" s="11"/>
      <c r="Y9" s="11"/>
      <c r="Z9" s="11"/>
      <c r="AA9" s="11"/>
      <c r="AB9" s="11"/>
    </row>
    <row r="10" spans="1:28" s="9" customFormat="1" ht="15.75" customHeight="1">
      <c r="A10" s="8" t="s">
        <v>23</v>
      </c>
      <c r="B10" s="54" t="s">
        <v>397</v>
      </c>
      <c r="C10" s="8" t="s">
        <v>20</v>
      </c>
      <c r="D10" s="14" t="s">
        <v>21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X10" s="11"/>
      <c r="Y10" s="11"/>
      <c r="Z10" s="11"/>
      <c r="AA10" s="11"/>
      <c r="AB10" s="11"/>
    </row>
    <row r="11" spans="1:28" s="9" customFormat="1" ht="15.75" customHeight="1">
      <c r="A11" s="8"/>
      <c r="B11" s="54"/>
      <c r="C11" s="8"/>
      <c r="D11" s="1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X11" s="11"/>
      <c r="Y11" s="11"/>
      <c r="Z11" s="11"/>
      <c r="AA11" s="11"/>
      <c r="AB11" s="11"/>
    </row>
    <row r="12" spans="1:28" s="9" customFormat="1" ht="15.75" customHeight="1">
      <c r="A12" s="8"/>
      <c r="B12" s="54"/>
      <c r="C12" s="8"/>
      <c r="D12" s="1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X12" s="11"/>
      <c r="Y12" s="11"/>
      <c r="Z12" s="11"/>
      <c r="AA12" s="11"/>
      <c r="AB12" s="11"/>
    </row>
    <row r="13" spans="1:28" s="9" customFormat="1" ht="15.75" customHeight="1">
      <c r="A13" s="8"/>
      <c r="B13" s="54"/>
      <c r="C13" s="8"/>
      <c r="D13" s="1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X13" s="11"/>
      <c r="Y13" s="11"/>
      <c r="Z13" s="11"/>
      <c r="AA13" s="11"/>
      <c r="AB13" s="11"/>
    </row>
    <row r="14" spans="1:28" s="9" customFormat="1" ht="15.75" customHeight="1">
      <c r="A14" s="8"/>
      <c r="B14" s="54"/>
      <c r="C14" s="8"/>
      <c r="D14" s="1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X14" s="11"/>
      <c r="Y14" s="11"/>
      <c r="Z14" s="11"/>
      <c r="AA14" s="11"/>
      <c r="AB14" s="11"/>
    </row>
    <row r="15" spans="1:28" s="9" customFormat="1" ht="15.75" customHeight="1">
      <c r="A15" s="8"/>
      <c r="B15" s="54"/>
      <c r="C15" s="8"/>
      <c r="D15" s="1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X15" s="11"/>
      <c r="Y15" s="11"/>
      <c r="Z15" s="11"/>
      <c r="AA15" s="11"/>
      <c r="AB15" s="11"/>
    </row>
    <row r="16" spans="1:28" s="9" customFormat="1" ht="15.75" customHeight="1">
      <c r="A16" s="8"/>
      <c r="B16" s="25"/>
      <c r="C16" s="8"/>
      <c r="D16" s="1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X16" s="11"/>
      <c r="Y16" s="11"/>
      <c r="Z16" s="11"/>
      <c r="AA16" s="11"/>
      <c r="AB16" s="11"/>
    </row>
    <row r="17" spans="1:28" s="9" customFormat="1" ht="15.75" customHeight="1">
      <c r="A17" s="8"/>
      <c r="B17" s="1" t="s">
        <v>36</v>
      </c>
      <c r="D17" s="8" t="s">
        <v>40</v>
      </c>
      <c r="E17" s="8"/>
      <c r="F17" s="8"/>
      <c r="G17" s="8"/>
      <c r="H17" s="8" t="s">
        <v>44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X17" s="11"/>
      <c r="Y17" s="11"/>
      <c r="Z17" s="11"/>
      <c r="AA17" s="11"/>
      <c r="AB17" s="11"/>
    </row>
    <row r="18" spans="1:28" s="9" customFormat="1" ht="15.75" customHeight="1">
      <c r="A18" s="8"/>
      <c r="B18" s="1" t="s">
        <v>39</v>
      </c>
      <c r="D18" s="8" t="s">
        <v>41</v>
      </c>
      <c r="E18" s="8"/>
      <c r="F18" s="8"/>
      <c r="G18" s="8"/>
      <c r="H18" s="8" t="s">
        <v>45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X18" s="11"/>
      <c r="Y18" s="11"/>
      <c r="Z18" s="11"/>
      <c r="AA18" s="11"/>
      <c r="AB18" s="11"/>
    </row>
    <row r="19" spans="1:28" s="9" customFormat="1" ht="15.75" customHeight="1">
      <c r="A19" s="8"/>
      <c r="B19" s="27" t="s">
        <v>38</v>
      </c>
      <c r="D19" s="8" t="s">
        <v>42</v>
      </c>
      <c r="E19" s="8"/>
      <c r="F19" s="8"/>
      <c r="G19" s="8"/>
      <c r="H19" s="8" t="s">
        <v>46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X19" s="11"/>
      <c r="Y19" s="11"/>
      <c r="Z19" s="11"/>
      <c r="AA19" s="11"/>
      <c r="AB19" s="11"/>
    </row>
    <row r="20" spans="1:28" s="9" customFormat="1" ht="15.75" customHeight="1">
      <c r="A20" s="8"/>
      <c r="D20" s="8" t="s">
        <v>43</v>
      </c>
      <c r="E20" s="8"/>
      <c r="F20" s="8"/>
      <c r="G20" s="8"/>
      <c r="H20" s="8" t="s">
        <v>47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X20" s="11"/>
      <c r="Y20" s="11"/>
      <c r="Z20" s="11"/>
      <c r="AA20" s="11"/>
      <c r="AB20" s="11"/>
    </row>
    <row r="21" spans="1:28" s="9" customFormat="1" ht="15.75" customHeight="1">
      <c r="A21" s="8"/>
      <c r="B21" s="1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X21" s="11"/>
      <c r="Y21" s="11"/>
      <c r="Z21" s="11"/>
      <c r="AA21" s="11"/>
      <c r="AB21" s="11"/>
    </row>
    <row r="22" spans="1:28" s="9" customFormat="1" ht="15.75" customHeight="1">
      <c r="A22" s="8"/>
      <c r="B22" s="25"/>
      <c r="D22" s="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X22" s="11"/>
      <c r="Y22" s="11"/>
      <c r="Z22" s="11"/>
      <c r="AA22" s="11"/>
      <c r="AB22" s="11"/>
    </row>
    <row r="23" spans="1:28" s="9" customFormat="1" ht="15.75" customHeight="1" thickBot="1">
      <c r="A23" s="187" t="s">
        <v>148</v>
      </c>
      <c r="B23" s="187"/>
      <c r="C23" s="187"/>
      <c r="D23" s="8"/>
      <c r="E23" s="8"/>
      <c r="F23" s="8"/>
      <c r="G23" s="8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4"/>
      <c r="T23" s="21"/>
      <c r="U23" s="21"/>
      <c r="V23" s="21"/>
      <c r="W23" s="21"/>
      <c r="X23" s="60"/>
      <c r="Y23" s="60"/>
      <c r="Z23" s="60"/>
      <c r="AA23" s="60"/>
      <c r="AB23" s="60"/>
    </row>
    <row r="24" spans="1:30" s="9" customFormat="1" ht="15" customHeight="1">
      <c r="A24" s="8"/>
      <c r="C24" s="193" t="s">
        <v>6</v>
      </c>
      <c r="D24" s="199">
        <v>204.33</v>
      </c>
      <c r="E24" s="200"/>
      <c r="F24" s="200"/>
      <c r="G24" s="201">
        <v>202.34</v>
      </c>
      <c r="H24" s="200"/>
      <c r="I24" s="202"/>
      <c r="J24" s="189">
        <v>193.15</v>
      </c>
      <c r="K24" s="190"/>
      <c r="L24" s="191"/>
      <c r="M24" s="201">
        <v>198.19</v>
      </c>
      <c r="N24" s="200"/>
      <c r="O24" s="200"/>
      <c r="P24" s="201">
        <v>194.04</v>
      </c>
      <c r="Q24" s="200"/>
      <c r="R24" s="202"/>
      <c r="S24" s="96"/>
      <c r="T24" s="61"/>
      <c r="U24" s="61"/>
      <c r="V24" s="61"/>
      <c r="W24" s="61"/>
      <c r="X24" s="61"/>
      <c r="Y24" s="65"/>
      <c r="Z24" s="65"/>
      <c r="AA24" s="65"/>
      <c r="AB24" s="65"/>
      <c r="AC24" s="65"/>
      <c r="AD24" s="65"/>
    </row>
    <row r="25" spans="1:28" s="9" customFormat="1" ht="17.25" customHeight="1" thickBot="1">
      <c r="A25" s="8"/>
      <c r="C25" s="194"/>
      <c r="D25" s="215" t="s">
        <v>364</v>
      </c>
      <c r="E25" s="209"/>
      <c r="F25" s="209"/>
      <c r="G25" s="208" t="s">
        <v>367</v>
      </c>
      <c r="H25" s="209"/>
      <c r="I25" s="210"/>
      <c r="J25" s="204" t="s">
        <v>372</v>
      </c>
      <c r="K25" s="205"/>
      <c r="L25" s="206"/>
      <c r="M25" s="204" t="s">
        <v>480</v>
      </c>
      <c r="N25" s="205"/>
      <c r="O25" s="205"/>
      <c r="P25" s="208" t="s">
        <v>491</v>
      </c>
      <c r="Q25" s="209"/>
      <c r="R25" s="210"/>
      <c r="S25" s="164" t="s">
        <v>7</v>
      </c>
      <c r="T25" s="164"/>
      <c r="U25" s="62"/>
      <c r="V25" s="62"/>
      <c r="W25" s="62"/>
      <c r="X25" s="62"/>
      <c r="Y25" s="62"/>
      <c r="Z25" s="62"/>
      <c r="AA25" s="62"/>
      <c r="AB25" s="62"/>
    </row>
    <row r="26" spans="1:30" s="9" customFormat="1" ht="15.75" customHeight="1">
      <c r="A26" s="8"/>
      <c r="B26" s="7"/>
      <c r="C26" s="193" t="s">
        <v>8</v>
      </c>
      <c r="D26" s="195">
        <v>10.992</v>
      </c>
      <c r="E26" s="190"/>
      <c r="F26" s="190"/>
      <c r="G26" s="189">
        <v>11.03</v>
      </c>
      <c r="H26" s="190"/>
      <c r="I26" s="191"/>
      <c r="J26" s="189">
        <v>12.278</v>
      </c>
      <c r="K26" s="190"/>
      <c r="L26" s="191"/>
      <c r="M26" s="189">
        <v>11.628</v>
      </c>
      <c r="N26" s="190"/>
      <c r="O26" s="190"/>
      <c r="P26" s="189">
        <v>11.734</v>
      </c>
      <c r="Q26" s="190"/>
      <c r="R26" s="191"/>
      <c r="S26" s="8"/>
      <c r="U26" s="63"/>
      <c r="V26" s="63"/>
      <c r="W26" s="63"/>
      <c r="X26" s="63"/>
      <c r="Y26" s="65"/>
      <c r="Z26" s="65"/>
      <c r="AA26" s="65"/>
      <c r="AB26" s="65"/>
      <c r="AC26" s="65"/>
      <c r="AD26" s="65"/>
    </row>
    <row r="27" spans="1:30" s="9" customFormat="1" ht="15" customHeight="1" thickBot="1">
      <c r="A27" s="8"/>
      <c r="B27" s="7"/>
      <c r="C27" s="194"/>
      <c r="D27" s="211" t="s">
        <v>364</v>
      </c>
      <c r="E27" s="212"/>
      <c r="F27" s="212"/>
      <c r="G27" s="213" t="s">
        <v>367</v>
      </c>
      <c r="H27" s="212"/>
      <c r="I27" s="214"/>
      <c r="J27" s="196" t="s">
        <v>371</v>
      </c>
      <c r="K27" s="197"/>
      <c r="L27" s="198"/>
      <c r="M27" s="196" t="s">
        <v>480</v>
      </c>
      <c r="N27" s="197"/>
      <c r="O27" s="197"/>
      <c r="P27" s="196" t="s">
        <v>491</v>
      </c>
      <c r="Q27" s="197"/>
      <c r="R27" s="198"/>
      <c r="S27" s="164" t="s">
        <v>9</v>
      </c>
      <c r="T27" s="164"/>
      <c r="U27" s="64"/>
      <c r="V27" s="64"/>
      <c r="W27" s="64"/>
      <c r="X27" s="64"/>
      <c r="Y27" s="64"/>
      <c r="Z27" s="64"/>
      <c r="AA27" s="64"/>
      <c r="AB27" s="64"/>
      <c r="AC27" s="52"/>
      <c r="AD27" s="52"/>
    </row>
    <row r="28" spans="1:30" s="9" customFormat="1" ht="12" customHeight="1" thickBot="1">
      <c r="A28" s="8"/>
      <c r="B28" s="7"/>
      <c r="C28" s="55"/>
      <c r="D28" s="56"/>
      <c r="E28" s="56"/>
      <c r="F28" s="56"/>
      <c r="G28" s="58"/>
      <c r="H28" s="5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2"/>
      <c r="AD28" s="52"/>
    </row>
    <row r="29" spans="1:28" s="28" customFormat="1" ht="15.75" customHeight="1">
      <c r="A29" s="163" t="s">
        <v>10</v>
      </c>
      <c r="B29" s="168" t="s">
        <v>11</v>
      </c>
      <c r="C29" s="169" t="s">
        <v>12</v>
      </c>
      <c r="D29" s="170" t="s">
        <v>13</v>
      </c>
      <c r="E29" s="171"/>
      <c r="F29" s="172"/>
      <c r="G29" s="170" t="s">
        <v>14</v>
      </c>
      <c r="H29" s="171"/>
      <c r="I29" s="172"/>
      <c r="J29" s="177" t="s">
        <v>5</v>
      </c>
      <c r="K29" s="178"/>
      <c r="L29" s="179"/>
      <c r="M29" s="177" t="s">
        <v>22</v>
      </c>
      <c r="N29" s="178"/>
      <c r="O29" s="179"/>
      <c r="P29" s="177" t="s">
        <v>23</v>
      </c>
      <c r="Q29" s="178"/>
      <c r="R29" s="179"/>
      <c r="S29" s="165" t="s">
        <v>15</v>
      </c>
      <c r="T29" s="20"/>
      <c r="U29" s="20"/>
      <c r="V29" s="20"/>
      <c r="X29" s="29"/>
      <c r="Y29" s="29"/>
      <c r="Z29" s="29"/>
      <c r="AA29" s="29"/>
      <c r="AB29" s="29"/>
    </row>
    <row r="30" spans="1:28" s="28" customFormat="1" ht="16.5" customHeight="1" thickBot="1">
      <c r="A30" s="185"/>
      <c r="B30" s="186"/>
      <c r="C30" s="188"/>
      <c r="D30" s="45" t="s">
        <v>16</v>
      </c>
      <c r="E30" s="35" t="s">
        <v>18</v>
      </c>
      <c r="F30" s="46" t="s">
        <v>19</v>
      </c>
      <c r="G30" s="45" t="s">
        <v>16</v>
      </c>
      <c r="H30" s="35" t="s">
        <v>18</v>
      </c>
      <c r="I30" s="46" t="s">
        <v>19</v>
      </c>
      <c r="J30" s="71" t="s">
        <v>16</v>
      </c>
      <c r="K30" s="72" t="s">
        <v>18</v>
      </c>
      <c r="L30" s="73" t="s">
        <v>19</v>
      </c>
      <c r="M30" s="71" t="s">
        <v>16</v>
      </c>
      <c r="N30" s="72" t="s">
        <v>18</v>
      </c>
      <c r="O30" s="73" t="s">
        <v>19</v>
      </c>
      <c r="P30" s="71" t="s">
        <v>16</v>
      </c>
      <c r="Q30" s="72" t="s">
        <v>18</v>
      </c>
      <c r="R30" s="73" t="s">
        <v>19</v>
      </c>
      <c r="S30" s="192"/>
      <c r="T30" s="30"/>
      <c r="U30" s="30"/>
      <c r="V30" s="20"/>
      <c r="X30" s="29"/>
      <c r="Y30" s="29"/>
      <c r="Z30" s="29"/>
      <c r="AA30" s="29"/>
      <c r="AB30" s="29"/>
    </row>
    <row r="31" spans="1:39" s="9" customFormat="1" ht="15.75" customHeight="1">
      <c r="A31" s="98">
        <v>1</v>
      </c>
      <c r="B31" s="127" t="s">
        <v>365</v>
      </c>
      <c r="C31" s="93" t="s">
        <v>154</v>
      </c>
      <c r="D31" s="115">
        <v>40</v>
      </c>
      <c r="E31" s="116">
        <v>5</v>
      </c>
      <c r="F31" s="113">
        <v>5</v>
      </c>
      <c r="G31" s="115"/>
      <c r="H31" s="116"/>
      <c r="I31" s="113"/>
      <c r="J31" s="115"/>
      <c r="K31" s="116"/>
      <c r="L31" s="113"/>
      <c r="M31" s="115"/>
      <c r="N31" s="116"/>
      <c r="O31" s="113"/>
      <c r="P31" s="115"/>
      <c r="Q31" s="116"/>
      <c r="R31" s="113"/>
      <c r="S31" s="109">
        <f>SUM(D31:R31)</f>
        <v>50</v>
      </c>
      <c r="T31" s="31"/>
      <c r="U31" s="30"/>
      <c r="V31" s="20"/>
      <c r="W31" s="28"/>
      <c r="X31" s="29"/>
      <c r="Y31" s="29"/>
      <c r="Z31" s="29"/>
      <c r="AA31" s="29"/>
      <c r="AB31" s="29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</row>
    <row r="32" spans="1:39" s="9" customFormat="1" ht="15.75" customHeight="1">
      <c r="A32" s="99">
        <v>2</v>
      </c>
      <c r="B32" s="135" t="s">
        <v>481</v>
      </c>
      <c r="C32" s="93" t="s">
        <v>153</v>
      </c>
      <c r="D32" s="115"/>
      <c r="E32" s="116"/>
      <c r="F32" s="113"/>
      <c r="G32" s="115"/>
      <c r="H32" s="116"/>
      <c r="I32" s="113"/>
      <c r="J32" s="115"/>
      <c r="K32" s="116"/>
      <c r="L32" s="113"/>
      <c r="M32" s="115">
        <v>40</v>
      </c>
      <c r="N32" s="116"/>
      <c r="O32" s="113"/>
      <c r="P32" s="115"/>
      <c r="Q32" s="116"/>
      <c r="R32" s="113"/>
      <c r="S32" s="109">
        <f aca="true" t="shared" si="0" ref="S32:S39">SUM(D32:R32)</f>
        <v>40</v>
      </c>
      <c r="T32" s="31"/>
      <c r="U32" s="30"/>
      <c r="V32" s="20"/>
      <c r="W32" s="28"/>
      <c r="X32" s="29"/>
      <c r="Y32" s="29"/>
      <c r="Z32" s="29"/>
      <c r="AA32" s="29"/>
      <c r="AB32" s="29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</row>
    <row r="33" spans="1:39" s="9" customFormat="1" ht="15.75" customHeight="1">
      <c r="A33" s="99">
        <v>3</v>
      </c>
      <c r="B33" s="128" t="s">
        <v>370</v>
      </c>
      <c r="C33" s="93" t="s">
        <v>153</v>
      </c>
      <c r="D33" s="115"/>
      <c r="E33" s="116"/>
      <c r="F33" s="113"/>
      <c r="G33" s="115"/>
      <c r="H33" s="116"/>
      <c r="I33" s="113"/>
      <c r="J33" s="115">
        <v>30</v>
      </c>
      <c r="K33" s="116"/>
      <c r="L33" s="113"/>
      <c r="M33" s="115"/>
      <c r="N33" s="116"/>
      <c r="O33" s="113"/>
      <c r="P33" s="115">
        <v>10</v>
      </c>
      <c r="Q33" s="116"/>
      <c r="R33" s="113"/>
      <c r="S33" s="109">
        <f t="shared" si="0"/>
        <v>40</v>
      </c>
      <c r="T33" s="31"/>
      <c r="U33" s="30"/>
      <c r="V33" s="20"/>
      <c r="W33" s="28"/>
      <c r="X33" s="29"/>
      <c r="Y33" s="29"/>
      <c r="Z33" s="29"/>
      <c r="AA33" s="29"/>
      <c r="AB33" s="29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</row>
    <row r="34" spans="1:39" s="9" customFormat="1" ht="15.75" customHeight="1">
      <c r="A34" s="95">
        <v>4</v>
      </c>
      <c r="B34" s="85" t="s">
        <v>368</v>
      </c>
      <c r="C34" s="93" t="s">
        <v>154</v>
      </c>
      <c r="D34" s="115"/>
      <c r="E34" s="116"/>
      <c r="F34" s="113"/>
      <c r="G34" s="115">
        <v>30</v>
      </c>
      <c r="H34" s="116"/>
      <c r="I34" s="113"/>
      <c r="J34" s="115"/>
      <c r="K34" s="116"/>
      <c r="L34" s="113"/>
      <c r="M34" s="115"/>
      <c r="N34" s="116"/>
      <c r="O34" s="113"/>
      <c r="P34" s="115"/>
      <c r="Q34" s="116"/>
      <c r="R34" s="113"/>
      <c r="S34" s="109">
        <f t="shared" si="0"/>
        <v>30</v>
      </c>
      <c r="T34" s="31"/>
      <c r="U34" s="30"/>
      <c r="V34" s="20"/>
      <c r="W34" s="28"/>
      <c r="X34" s="29"/>
      <c r="Y34" s="29"/>
      <c r="Z34" s="29"/>
      <c r="AA34" s="29"/>
      <c r="AB34" s="29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1:39" s="9" customFormat="1" ht="15.75" customHeight="1">
      <c r="A35" s="95">
        <v>5</v>
      </c>
      <c r="B35" s="87" t="s">
        <v>366</v>
      </c>
      <c r="C35" s="93" t="s">
        <v>152</v>
      </c>
      <c r="D35" s="115">
        <v>27</v>
      </c>
      <c r="E35" s="116"/>
      <c r="F35" s="113"/>
      <c r="G35" s="115"/>
      <c r="H35" s="116"/>
      <c r="I35" s="113"/>
      <c r="J35" s="115"/>
      <c r="K35" s="116"/>
      <c r="L35" s="113"/>
      <c r="M35" s="115"/>
      <c r="N35" s="116"/>
      <c r="O35" s="113"/>
      <c r="P35" s="115"/>
      <c r="Q35" s="116"/>
      <c r="R35" s="113"/>
      <c r="S35" s="109">
        <f t="shared" si="0"/>
        <v>27</v>
      </c>
      <c r="T35" s="31"/>
      <c r="U35" s="30"/>
      <c r="V35" s="20"/>
      <c r="W35" s="28"/>
      <c r="X35" s="29"/>
      <c r="Y35" s="29"/>
      <c r="Z35" s="29"/>
      <c r="AA35" s="29"/>
      <c r="AB35" s="29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1:39" s="9" customFormat="1" ht="15.75" customHeight="1">
      <c r="A36" s="95">
        <v>6</v>
      </c>
      <c r="B36" s="85" t="s">
        <v>482</v>
      </c>
      <c r="C36" s="93" t="s">
        <v>154</v>
      </c>
      <c r="D36" s="115"/>
      <c r="E36" s="116"/>
      <c r="F36" s="113"/>
      <c r="G36" s="115"/>
      <c r="H36" s="116"/>
      <c r="I36" s="113"/>
      <c r="J36" s="115"/>
      <c r="K36" s="116"/>
      <c r="L36" s="113"/>
      <c r="M36" s="115">
        <v>27</v>
      </c>
      <c r="N36" s="116"/>
      <c r="O36" s="113"/>
      <c r="P36" s="115"/>
      <c r="Q36" s="116"/>
      <c r="R36" s="113"/>
      <c r="S36" s="109">
        <f t="shared" si="0"/>
        <v>27</v>
      </c>
      <c r="T36" s="31"/>
      <c r="U36" s="30"/>
      <c r="V36" s="20"/>
      <c r="W36" s="28"/>
      <c r="X36" s="29"/>
      <c r="Y36" s="29"/>
      <c r="Z36" s="29"/>
      <c r="AA36" s="29"/>
      <c r="AB36" s="29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39" s="9" customFormat="1" ht="15.75" customHeight="1">
      <c r="A37" s="95">
        <v>7</v>
      </c>
      <c r="B37" s="85" t="s">
        <v>369</v>
      </c>
      <c r="C37" s="93" t="s">
        <v>154</v>
      </c>
      <c r="D37" s="115"/>
      <c r="E37" s="116"/>
      <c r="F37" s="113"/>
      <c r="G37" s="115">
        <v>17</v>
      </c>
      <c r="H37" s="116"/>
      <c r="I37" s="113"/>
      <c r="J37" s="115"/>
      <c r="K37" s="116"/>
      <c r="L37" s="113"/>
      <c r="M37" s="115"/>
      <c r="N37" s="116"/>
      <c r="O37" s="113"/>
      <c r="P37" s="115"/>
      <c r="Q37" s="116"/>
      <c r="R37" s="113"/>
      <c r="S37" s="109">
        <f t="shared" si="0"/>
        <v>17</v>
      </c>
      <c r="T37" s="31"/>
      <c r="U37" s="30"/>
      <c r="V37" s="20"/>
      <c r="W37" s="28"/>
      <c r="X37" s="29"/>
      <c r="Y37" s="29"/>
      <c r="Z37" s="29"/>
      <c r="AA37" s="29"/>
      <c r="AB37" s="29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</row>
    <row r="38" spans="1:39" s="9" customFormat="1" ht="15.75" customHeight="1" hidden="1">
      <c r="A38" s="95">
        <v>8</v>
      </c>
      <c r="B38" s="92" t="s">
        <v>373</v>
      </c>
      <c r="C38" s="110" t="s">
        <v>154</v>
      </c>
      <c r="D38" s="115"/>
      <c r="E38" s="116"/>
      <c r="F38" s="113"/>
      <c r="G38" s="115"/>
      <c r="H38" s="116"/>
      <c r="I38" s="113"/>
      <c r="J38" s="115">
        <v>17</v>
      </c>
      <c r="K38" s="116"/>
      <c r="L38" s="113"/>
      <c r="M38" s="115"/>
      <c r="N38" s="116"/>
      <c r="O38" s="113"/>
      <c r="P38" s="115"/>
      <c r="Q38" s="116"/>
      <c r="R38" s="113"/>
      <c r="S38" s="109">
        <f t="shared" si="0"/>
        <v>17</v>
      </c>
      <c r="T38" s="31"/>
      <c r="U38" s="30"/>
      <c r="V38" s="20"/>
      <c r="W38" s="28"/>
      <c r="X38" s="29"/>
      <c r="Y38" s="29"/>
      <c r="Z38" s="29"/>
      <c r="AA38" s="29"/>
      <c r="AB38" s="29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1:39" s="9" customFormat="1" ht="15.75" customHeight="1" hidden="1">
      <c r="A39" s="95">
        <v>9</v>
      </c>
      <c r="B39" s="159" t="s">
        <v>159</v>
      </c>
      <c r="C39" s="126" t="s">
        <v>153</v>
      </c>
      <c r="D39" s="106">
        <v>15</v>
      </c>
      <c r="E39" s="107"/>
      <c r="F39" s="105"/>
      <c r="G39" s="106"/>
      <c r="H39" s="107"/>
      <c r="I39" s="105"/>
      <c r="J39" s="106"/>
      <c r="K39" s="107"/>
      <c r="L39" s="105"/>
      <c r="M39" s="106"/>
      <c r="N39" s="107"/>
      <c r="O39" s="105"/>
      <c r="P39" s="106"/>
      <c r="Q39" s="107"/>
      <c r="R39" s="105"/>
      <c r="S39" s="119">
        <f t="shared" si="0"/>
        <v>15</v>
      </c>
      <c r="T39" s="31"/>
      <c r="U39" s="30"/>
      <c r="V39" s="20"/>
      <c r="W39" s="28"/>
      <c r="X39" s="29"/>
      <c r="Y39" s="29"/>
      <c r="Z39" s="29"/>
      <c r="AA39" s="29"/>
      <c r="AB39" s="29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1:39" s="9" customFormat="1" ht="15.75" customHeight="1" hidden="1">
      <c r="A40" s="95">
        <v>10</v>
      </c>
      <c r="B40" s="85"/>
      <c r="C40" s="93"/>
      <c r="D40" s="115"/>
      <c r="E40" s="116"/>
      <c r="F40" s="113"/>
      <c r="G40" s="115"/>
      <c r="H40" s="116"/>
      <c r="I40" s="113"/>
      <c r="J40" s="115"/>
      <c r="K40" s="116"/>
      <c r="L40" s="113"/>
      <c r="M40" s="115"/>
      <c r="N40" s="116"/>
      <c r="O40" s="113"/>
      <c r="P40" s="115"/>
      <c r="Q40" s="116"/>
      <c r="R40" s="113"/>
      <c r="S40" s="109">
        <f aca="true" t="shared" si="1" ref="S40:S51">SUM(D40:R40)</f>
        <v>0</v>
      </c>
      <c r="T40" s="31"/>
      <c r="U40" s="30"/>
      <c r="V40" s="20"/>
      <c r="W40" s="28"/>
      <c r="X40" s="29"/>
      <c r="Y40" s="29"/>
      <c r="Z40" s="29"/>
      <c r="AA40" s="29"/>
      <c r="AB40" s="29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1:39" s="9" customFormat="1" ht="15.75" customHeight="1" hidden="1">
      <c r="A41" s="95">
        <v>11</v>
      </c>
      <c r="B41" s="85"/>
      <c r="C41" s="93"/>
      <c r="D41" s="115"/>
      <c r="E41" s="116"/>
      <c r="F41" s="113"/>
      <c r="G41" s="115"/>
      <c r="H41" s="116"/>
      <c r="I41" s="113"/>
      <c r="J41" s="115"/>
      <c r="K41" s="116"/>
      <c r="L41" s="113"/>
      <c r="M41" s="115"/>
      <c r="N41" s="116"/>
      <c r="O41" s="113"/>
      <c r="P41" s="115"/>
      <c r="Q41" s="116"/>
      <c r="R41" s="113"/>
      <c r="S41" s="109">
        <f t="shared" si="1"/>
        <v>0</v>
      </c>
      <c r="T41" s="31"/>
      <c r="U41" s="30"/>
      <c r="V41" s="20"/>
      <c r="W41" s="28"/>
      <c r="X41" s="29"/>
      <c r="Y41" s="29"/>
      <c r="Z41" s="29"/>
      <c r="AA41" s="29"/>
      <c r="AB41" s="29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1:39" s="9" customFormat="1" ht="15.75" customHeight="1" hidden="1">
      <c r="A42" s="95">
        <v>12</v>
      </c>
      <c r="B42" s="85"/>
      <c r="C42" s="93"/>
      <c r="D42" s="115"/>
      <c r="E42" s="116"/>
      <c r="F42" s="113"/>
      <c r="G42" s="115"/>
      <c r="H42" s="116"/>
      <c r="I42" s="113"/>
      <c r="J42" s="115"/>
      <c r="K42" s="116"/>
      <c r="L42" s="113"/>
      <c r="M42" s="115"/>
      <c r="N42" s="116"/>
      <c r="O42" s="113"/>
      <c r="P42" s="115"/>
      <c r="Q42" s="116"/>
      <c r="R42" s="113"/>
      <c r="S42" s="109">
        <f t="shared" si="1"/>
        <v>0</v>
      </c>
      <c r="T42" s="31"/>
      <c r="U42" s="30"/>
      <c r="V42" s="20"/>
      <c r="W42" s="28"/>
      <c r="X42" s="29"/>
      <c r="Y42" s="29"/>
      <c r="Z42" s="29"/>
      <c r="AA42" s="29"/>
      <c r="AB42" s="29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1:39" s="9" customFormat="1" ht="15.75" customHeight="1" hidden="1">
      <c r="A43" s="95">
        <v>13</v>
      </c>
      <c r="B43" s="85"/>
      <c r="C43" s="93"/>
      <c r="D43" s="115"/>
      <c r="E43" s="116"/>
      <c r="F43" s="113"/>
      <c r="G43" s="115"/>
      <c r="H43" s="116"/>
      <c r="I43" s="113"/>
      <c r="J43" s="115"/>
      <c r="K43" s="116"/>
      <c r="L43" s="113"/>
      <c r="M43" s="115"/>
      <c r="N43" s="116"/>
      <c r="O43" s="113"/>
      <c r="P43" s="115"/>
      <c r="Q43" s="116"/>
      <c r="R43" s="113"/>
      <c r="S43" s="109">
        <f t="shared" si="1"/>
        <v>0</v>
      </c>
      <c r="T43" s="31"/>
      <c r="U43" s="30"/>
      <c r="V43" s="20"/>
      <c r="W43" s="28"/>
      <c r="X43" s="29"/>
      <c r="Y43" s="29"/>
      <c r="Z43" s="29"/>
      <c r="AA43" s="29"/>
      <c r="AB43" s="29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  <row r="44" spans="1:39" s="9" customFormat="1" ht="15.75" customHeight="1" hidden="1">
      <c r="A44" s="95">
        <v>14</v>
      </c>
      <c r="B44" s="85"/>
      <c r="C44" s="93"/>
      <c r="D44" s="115"/>
      <c r="E44" s="116"/>
      <c r="F44" s="113"/>
      <c r="G44" s="115"/>
      <c r="H44" s="116"/>
      <c r="I44" s="113"/>
      <c r="J44" s="115"/>
      <c r="K44" s="116"/>
      <c r="L44" s="113"/>
      <c r="M44" s="115"/>
      <c r="N44" s="116"/>
      <c r="O44" s="113"/>
      <c r="P44" s="115"/>
      <c r="Q44" s="116"/>
      <c r="R44" s="113"/>
      <c r="S44" s="109">
        <f t="shared" si="1"/>
        <v>0</v>
      </c>
      <c r="T44" s="31"/>
      <c r="U44" s="30"/>
      <c r="V44" s="20"/>
      <c r="W44" s="28"/>
      <c r="X44" s="29"/>
      <c r="Y44" s="29"/>
      <c r="Z44" s="29"/>
      <c r="AA44" s="29"/>
      <c r="AB44" s="29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</row>
    <row r="45" spans="1:39" s="9" customFormat="1" ht="15.75" customHeight="1" hidden="1">
      <c r="A45" s="95">
        <v>15</v>
      </c>
      <c r="B45" s="85"/>
      <c r="C45" s="93"/>
      <c r="D45" s="115"/>
      <c r="E45" s="116"/>
      <c r="F45" s="113"/>
      <c r="G45" s="115"/>
      <c r="H45" s="116"/>
      <c r="I45" s="113"/>
      <c r="J45" s="115"/>
      <c r="K45" s="116"/>
      <c r="L45" s="113"/>
      <c r="M45" s="115"/>
      <c r="N45" s="116"/>
      <c r="O45" s="113"/>
      <c r="P45" s="115"/>
      <c r="Q45" s="116"/>
      <c r="R45" s="113"/>
      <c r="S45" s="109">
        <f t="shared" si="1"/>
        <v>0</v>
      </c>
      <c r="T45" s="31"/>
      <c r="U45" s="30"/>
      <c r="V45" s="20"/>
      <c r="W45" s="28"/>
      <c r="X45" s="29"/>
      <c r="Y45" s="29"/>
      <c r="Z45" s="29"/>
      <c r="AA45" s="29"/>
      <c r="AB45" s="29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</row>
    <row r="46" spans="1:39" s="9" customFormat="1" ht="15.75" customHeight="1" hidden="1">
      <c r="A46" s="95">
        <v>16</v>
      </c>
      <c r="B46" s="85"/>
      <c r="C46" s="93"/>
      <c r="D46" s="115"/>
      <c r="E46" s="116"/>
      <c r="F46" s="113"/>
      <c r="G46" s="115"/>
      <c r="H46" s="116"/>
      <c r="I46" s="113"/>
      <c r="J46" s="115"/>
      <c r="K46" s="116"/>
      <c r="L46" s="113"/>
      <c r="M46" s="115"/>
      <c r="N46" s="116"/>
      <c r="O46" s="113"/>
      <c r="P46" s="115"/>
      <c r="Q46" s="116"/>
      <c r="R46" s="113"/>
      <c r="S46" s="109">
        <f t="shared" si="1"/>
        <v>0</v>
      </c>
      <c r="T46" s="31"/>
      <c r="U46" s="30"/>
      <c r="V46" s="20"/>
      <c r="W46" s="28"/>
      <c r="X46" s="29"/>
      <c r="Y46" s="29"/>
      <c r="Z46" s="29"/>
      <c r="AA46" s="29"/>
      <c r="AB46" s="29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</row>
    <row r="47" spans="1:39" s="9" customFormat="1" ht="15.75" customHeight="1" hidden="1">
      <c r="A47" s="95">
        <v>17</v>
      </c>
      <c r="B47" s="85"/>
      <c r="C47" s="93"/>
      <c r="D47" s="115"/>
      <c r="E47" s="116"/>
      <c r="F47" s="113"/>
      <c r="G47" s="115"/>
      <c r="H47" s="116"/>
      <c r="I47" s="113"/>
      <c r="J47" s="115"/>
      <c r="K47" s="116"/>
      <c r="L47" s="113"/>
      <c r="M47" s="115"/>
      <c r="N47" s="116"/>
      <c r="O47" s="113"/>
      <c r="P47" s="115"/>
      <c r="Q47" s="116"/>
      <c r="R47" s="113"/>
      <c r="S47" s="109">
        <f t="shared" si="1"/>
        <v>0</v>
      </c>
      <c r="T47" s="31"/>
      <c r="U47" s="30"/>
      <c r="V47" s="20"/>
      <c r="W47" s="28"/>
      <c r="X47" s="29"/>
      <c r="Y47" s="29"/>
      <c r="Z47" s="29"/>
      <c r="AA47" s="29"/>
      <c r="AB47" s="29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</row>
    <row r="48" spans="1:39" s="9" customFormat="1" ht="15.75" customHeight="1" hidden="1">
      <c r="A48" s="95">
        <v>18</v>
      </c>
      <c r="B48" s="85"/>
      <c r="C48" s="93"/>
      <c r="D48" s="115"/>
      <c r="E48" s="116"/>
      <c r="F48" s="113"/>
      <c r="G48" s="115"/>
      <c r="H48" s="116"/>
      <c r="I48" s="113"/>
      <c r="J48" s="115"/>
      <c r="K48" s="116"/>
      <c r="L48" s="113"/>
      <c r="M48" s="115"/>
      <c r="N48" s="116"/>
      <c r="O48" s="113"/>
      <c r="P48" s="115"/>
      <c r="Q48" s="116"/>
      <c r="R48" s="113"/>
      <c r="S48" s="109">
        <f t="shared" si="1"/>
        <v>0</v>
      </c>
      <c r="T48" s="31"/>
      <c r="U48" s="30"/>
      <c r="V48" s="20"/>
      <c r="W48" s="28"/>
      <c r="X48" s="29"/>
      <c r="Y48" s="29"/>
      <c r="Z48" s="29"/>
      <c r="AA48" s="29"/>
      <c r="AB48" s="29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</row>
    <row r="49" spans="1:39" s="9" customFormat="1" ht="15.75" customHeight="1" thickBot="1">
      <c r="A49" s="95">
        <v>8</v>
      </c>
      <c r="B49" s="92" t="s">
        <v>373</v>
      </c>
      <c r="C49" s="110" t="s">
        <v>154</v>
      </c>
      <c r="D49" s="115"/>
      <c r="E49" s="116"/>
      <c r="F49" s="113"/>
      <c r="G49" s="115"/>
      <c r="H49" s="116"/>
      <c r="I49" s="113"/>
      <c r="J49" s="115">
        <v>17</v>
      </c>
      <c r="K49" s="116"/>
      <c r="L49" s="113"/>
      <c r="M49" s="115"/>
      <c r="N49" s="116"/>
      <c r="O49" s="113"/>
      <c r="P49" s="115"/>
      <c r="Q49" s="116"/>
      <c r="R49" s="113"/>
      <c r="S49" s="109">
        <f t="shared" si="1"/>
        <v>17</v>
      </c>
      <c r="T49" s="31"/>
      <c r="U49" s="30"/>
      <c r="V49" s="20"/>
      <c r="W49" s="28"/>
      <c r="X49" s="29"/>
      <c r="Y49" s="29"/>
      <c r="Z49" s="29"/>
      <c r="AA49" s="29"/>
      <c r="AB49" s="29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</row>
    <row r="50" spans="1:39" s="9" customFormat="1" ht="15.75" customHeight="1">
      <c r="A50" s="95">
        <v>9</v>
      </c>
      <c r="B50" s="159" t="s">
        <v>159</v>
      </c>
      <c r="C50" s="126" t="s">
        <v>153</v>
      </c>
      <c r="D50" s="106">
        <v>15</v>
      </c>
      <c r="E50" s="107"/>
      <c r="F50" s="105"/>
      <c r="G50" s="106"/>
      <c r="H50" s="107"/>
      <c r="I50" s="105"/>
      <c r="J50" s="106"/>
      <c r="K50" s="107"/>
      <c r="L50" s="105"/>
      <c r="M50" s="106"/>
      <c r="N50" s="107"/>
      <c r="O50" s="105"/>
      <c r="P50" s="106"/>
      <c r="Q50" s="107"/>
      <c r="R50" s="105"/>
      <c r="S50" s="119">
        <f t="shared" si="1"/>
        <v>15</v>
      </c>
      <c r="T50" s="31"/>
      <c r="U50" s="30"/>
      <c r="V50" s="20"/>
      <c r="W50" s="28"/>
      <c r="X50" s="29"/>
      <c r="Y50" s="29"/>
      <c r="Z50" s="29"/>
      <c r="AA50" s="29"/>
      <c r="AB50" s="29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</row>
    <row r="51" spans="1:39" s="9" customFormat="1" ht="15.75" customHeight="1">
      <c r="A51" s="95">
        <v>10</v>
      </c>
      <c r="B51" s="85" t="s">
        <v>483</v>
      </c>
      <c r="C51" s="93" t="s">
        <v>153</v>
      </c>
      <c r="D51" s="115"/>
      <c r="E51" s="116"/>
      <c r="F51" s="113"/>
      <c r="G51" s="115"/>
      <c r="H51" s="116"/>
      <c r="I51" s="113"/>
      <c r="J51" s="115"/>
      <c r="K51" s="116"/>
      <c r="L51" s="113"/>
      <c r="M51" s="115">
        <v>15</v>
      </c>
      <c r="N51" s="116"/>
      <c r="O51" s="113"/>
      <c r="P51" s="115"/>
      <c r="Q51" s="116"/>
      <c r="R51" s="113"/>
      <c r="S51" s="109">
        <f t="shared" si="1"/>
        <v>15</v>
      </c>
      <c r="T51" s="31"/>
      <c r="U51" s="30"/>
      <c r="V51" s="20"/>
      <c r="W51" s="28"/>
      <c r="X51" s="29"/>
      <c r="Y51" s="29"/>
      <c r="Z51" s="29"/>
      <c r="AA51" s="29"/>
      <c r="AB51" s="29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</row>
    <row r="52" spans="1:38" s="9" customFormat="1" ht="15.75" customHeight="1">
      <c r="A52" s="31"/>
      <c r="B52" s="138"/>
      <c r="C52" s="79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31"/>
      <c r="T52" s="31"/>
      <c r="U52" s="30"/>
      <c r="V52" s="20"/>
      <c r="W52" s="28"/>
      <c r="X52" s="29"/>
      <c r="Y52" s="29"/>
      <c r="Z52" s="29"/>
      <c r="AA52" s="29"/>
      <c r="AB52" s="29"/>
      <c r="AC52" s="28"/>
      <c r="AD52" s="28"/>
      <c r="AE52" s="28"/>
      <c r="AF52" s="28"/>
      <c r="AG52" s="28"/>
      <c r="AH52" s="28"/>
      <c r="AI52" s="28"/>
      <c r="AJ52" s="28"/>
      <c r="AK52" s="28"/>
      <c r="AL52" s="28"/>
    </row>
    <row r="53" spans="21:38" ht="15.75">
      <c r="U53" s="30"/>
      <c r="V53" s="20"/>
      <c r="W53" s="28"/>
      <c r="X53" s="29"/>
      <c r="Y53" s="29"/>
      <c r="Z53" s="29"/>
      <c r="AA53" s="29"/>
      <c r="AB53" s="29"/>
      <c r="AC53" s="28"/>
      <c r="AD53" s="28"/>
      <c r="AE53" s="28"/>
      <c r="AF53" s="28"/>
      <c r="AG53" s="28"/>
      <c r="AH53" s="28"/>
      <c r="AI53" s="28"/>
      <c r="AJ53" s="28"/>
      <c r="AK53" s="28"/>
      <c r="AL53" s="28"/>
    </row>
    <row r="54" spans="1:23" ht="16.5" thickBot="1">
      <c r="A54" s="187" t="s">
        <v>149</v>
      </c>
      <c r="B54" s="187"/>
      <c r="C54" s="187"/>
      <c r="D54" s="8"/>
      <c r="E54" s="8"/>
      <c r="F54" s="8"/>
      <c r="G54" s="8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9"/>
      <c r="U54" s="9"/>
      <c r="V54" s="9"/>
      <c r="W54" s="9"/>
    </row>
    <row r="55" spans="1:23" ht="15.75" thickBot="1">
      <c r="A55" s="8"/>
      <c r="B55" s="9"/>
      <c r="C55" s="173" t="s">
        <v>6</v>
      </c>
      <c r="D55" s="167">
        <v>183.35</v>
      </c>
      <c r="E55" s="167"/>
      <c r="F55" s="167"/>
      <c r="G55" s="203"/>
      <c r="H55" s="203"/>
      <c r="I55" s="203"/>
      <c r="J55" s="203">
        <v>198.13</v>
      </c>
      <c r="K55" s="203"/>
      <c r="L55" s="203"/>
      <c r="M55" s="167"/>
      <c r="N55" s="167"/>
      <c r="O55" s="167"/>
      <c r="P55" s="167">
        <v>205.26</v>
      </c>
      <c r="Q55" s="167"/>
      <c r="R55" s="167"/>
      <c r="S55" s="164" t="s">
        <v>7</v>
      </c>
      <c r="T55" s="164"/>
      <c r="U55" s="164"/>
      <c r="V55" s="164"/>
      <c r="W55" s="164"/>
    </row>
    <row r="56" spans="1:23" ht="15.75" thickBot="1">
      <c r="A56" s="8"/>
      <c r="B56" s="9"/>
      <c r="C56" s="173"/>
      <c r="D56" s="174" t="s">
        <v>374</v>
      </c>
      <c r="E56" s="174"/>
      <c r="F56" s="174"/>
      <c r="G56" s="175"/>
      <c r="H56" s="175"/>
      <c r="I56" s="175"/>
      <c r="J56" s="175" t="s">
        <v>377</v>
      </c>
      <c r="K56" s="175"/>
      <c r="L56" s="175"/>
      <c r="M56" s="175"/>
      <c r="N56" s="175"/>
      <c r="O56" s="175"/>
      <c r="P56" s="180" t="s">
        <v>377</v>
      </c>
      <c r="Q56" s="180"/>
      <c r="R56" s="180"/>
      <c r="S56" s="8"/>
      <c r="T56" s="9"/>
      <c r="U56" s="9"/>
      <c r="V56" s="9"/>
      <c r="W56" s="9"/>
    </row>
    <row r="57" spans="1:23" ht="15.75" thickBot="1">
      <c r="A57" s="8"/>
      <c r="B57" s="7"/>
      <c r="C57" s="173" t="s">
        <v>8</v>
      </c>
      <c r="D57" s="176">
        <v>11.914</v>
      </c>
      <c r="E57" s="176"/>
      <c r="F57" s="176"/>
      <c r="G57" s="189"/>
      <c r="H57" s="190"/>
      <c r="I57" s="191"/>
      <c r="J57" s="189">
        <v>11.26</v>
      </c>
      <c r="K57" s="190"/>
      <c r="L57" s="191"/>
      <c r="M57" s="176"/>
      <c r="N57" s="176"/>
      <c r="O57" s="176"/>
      <c r="P57" s="176">
        <v>11.094</v>
      </c>
      <c r="Q57" s="176"/>
      <c r="R57" s="176"/>
      <c r="S57" s="164" t="s">
        <v>9</v>
      </c>
      <c r="T57" s="164"/>
      <c r="U57" s="164"/>
      <c r="V57" s="164"/>
      <c r="W57" s="164"/>
    </row>
    <row r="58" spans="1:23" ht="15.75" thickBot="1">
      <c r="A58" s="8"/>
      <c r="B58" s="7"/>
      <c r="C58" s="173"/>
      <c r="D58" s="174" t="s">
        <v>374</v>
      </c>
      <c r="E58" s="174"/>
      <c r="F58" s="174"/>
      <c r="G58" s="175"/>
      <c r="H58" s="175"/>
      <c r="I58" s="175"/>
      <c r="J58" s="175" t="s">
        <v>377</v>
      </c>
      <c r="K58" s="175"/>
      <c r="L58" s="175"/>
      <c r="M58" s="175"/>
      <c r="N58" s="175"/>
      <c r="O58" s="175"/>
      <c r="P58" s="174" t="s">
        <v>377</v>
      </c>
      <c r="Q58" s="174"/>
      <c r="R58" s="174"/>
      <c r="S58" s="8"/>
      <c r="T58" s="9"/>
      <c r="U58" s="9"/>
      <c r="V58" s="9"/>
      <c r="W58" s="9"/>
    </row>
    <row r="59" spans="1:23" ht="15.75" thickBot="1">
      <c r="A59" s="8"/>
      <c r="B59" s="7"/>
      <c r="C59" s="27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8"/>
      <c r="T59" s="9"/>
      <c r="U59" s="9"/>
      <c r="V59" s="9"/>
      <c r="W59" s="9"/>
    </row>
    <row r="60" spans="1:23" ht="15">
      <c r="A60" s="163" t="s">
        <v>10</v>
      </c>
      <c r="B60" s="168" t="s">
        <v>11</v>
      </c>
      <c r="C60" s="169" t="s">
        <v>12</v>
      </c>
      <c r="D60" s="170" t="s">
        <v>13</v>
      </c>
      <c r="E60" s="171"/>
      <c r="F60" s="172"/>
      <c r="G60" s="170" t="s">
        <v>14</v>
      </c>
      <c r="H60" s="171"/>
      <c r="I60" s="172"/>
      <c r="J60" s="170" t="s">
        <v>5</v>
      </c>
      <c r="K60" s="183"/>
      <c r="L60" s="184"/>
      <c r="M60" s="170" t="s">
        <v>22</v>
      </c>
      <c r="N60" s="183"/>
      <c r="O60" s="184"/>
      <c r="P60" s="170" t="s">
        <v>23</v>
      </c>
      <c r="Q60" s="183"/>
      <c r="R60" s="184"/>
      <c r="S60" s="181" t="s">
        <v>15</v>
      </c>
      <c r="T60" s="20"/>
      <c r="U60" s="20"/>
      <c r="V60" s="20"/>
      <c r="W60" s="28"/>
    </row>
    <row r="61" spans="1:37" ht="15.75">
      <c r="A61" s="163"/>
      <c r="B61" s="168"/>
      <c r="C61" s="169"/>
      <c r="D61" s="45" t="s">
        <v>16</v>
      </c>
      <c r="E61" s="35" t="s">
        <v>18</v>
      </c>
      <c r="F61" s="46" t="s">
        <v>19</v>
      </c>
      <c r="G61" s="45" t="s">
        <v>16</v>
      </c>
      <c r="H61" s="35" t="s">
        <v>18</v>
      </c>
      <c r="I61" s="46" t="s">
        <v>19</v>
      </c>
      <c r="J61" s="45" t="s">
        <v>16</v>
      </c>
      <c r="K61" s="35" t="s">
        <v>18</v>
      </c>
      <c r="L61" s="46" t="s">
        <v>19</v>
      </c>
      <c r="M61" s="45" t="s">
        <v>16</v>
      </c>
      <c r="N61" s="35" t="s">
        <v>18</v>
      </c>
      <c r="O61" s="46" t="s">
        <v>19</v>
      </c>
      <c r="P61" s="45" t="s">
        <v>16</v>
      </c>
      <c r="Q61" s="35" t="s">
        <v>18</v>
      </c>
      <c r="R61" s="46" t="s">
        <v>19</v>
      </c>
      <c r="S61" s="182"/>
      <c r="T61" s="30"/>
      <c r="U61" s="30"/>
      <c r="V61" s="30"/>
      <c r="W61" s="18"/>
      <c r="X61" s="11"/>
      <c r="Y61" s="11"/>
      <c r="Z61" s="11"/>
      <c r="AA61" s="11"/>
      <c r="AB61" s="11"/>
      <c r="AC61" s="9"/>
      <c r="AD61" s="9"/>
      <c r="AE61" s="9"/>
      <c r="AF61" s="26"/>
      <c r="AG61" s="9"/>
      <c r="AH61" s="9"/>
      <c r="AI61" s="9"/>
      <c r="AJ61" s="9"/>
      <c r="AK61" s="9"/>
    </row>
    <row r="62" spans="1:51" ht="15.75">
      <c r="A62" s="101">
        <v>1</v>
      </c>
      <c r="B62" s="130" t="s">
        <v>159</v>
      </c>
      <c r="C62" s="110" t="s">
        <v>153</v>
      </c>
      <c r="D62" s="115"/>
      <c r="E62" s="116"/>
      <c r="F62" s="113"/>
      <c r="G62" s="115"/>
      <c r="H62" s="116"/>
      <c r="I62" s="113"/>
      <c r="J62" s="115">
        <v>27</v>
      </c>
      <c r="K62" s="116">
        <v>5</v>
      </c>
      <c r="L62" s="113">
        <v>5</v>
      </c>
      <c r="M62" s="115"/>
      <c r="N62" s="116"/>
      <c r="O62" s="113"/>
      <c r="P62" s="115">
        <v>40</v>
      </c>
      <c r="Q62" s="116">
        <v>5</v>
      </c>
      <c r="R62" s="113">
        <v>5</v>
      </c>
      <c r="S62" s="109">
        <f>SUM(D62:R62)</f>
        <v>87</v>
      </c>
      <c r="T62" s="31"/>
      <c r="U62" s="30"/>
      <c r="V62" s="30"/>
      <c r="W62" s="18"/>
      <c r="X62" s="11"/>
      <c r="Y62" s="11"/>
      <c r="Z62" s="11"/>
      <c r="AA62" s="11"/>
      <c r="AB62" s="11"/>
      <c r="AC62" s="9"/>
      <c r="AD62" s="9"/>
      <c r="AE62" s="9"/>
      <c r="AF62" s="26"/>
      <c r="AG62" s="9"/>
      <c r="AH62" s="9"/>
      <c r="AI62" s="9"/>
      <c r="AJ62" s="9"/>
      <c r="AK62" s="9"/>
      <c r="AM62" s="11"/>
      <c r="AN62" s="11"/>
      <c r="AO62" s="11"/>
      <c r="AP62" s="11"/>
      <c r="AQ62" s="9"/>
      <c r="AR62" s="9"/>
      <c r="AS62" s="9"/>
      <c r="AT62" s="26"/>
      <c r="AU62" s="9"/>
      <c r="AV62" s="9"/>
      <c r="AW62" s="9"/>
      <c r="AX62" s="9"/>
      <c r="AY62" s="9"/>
    </row>
    <row r="63" spans="1:51" ht="15.75">
      <c r="A63" s="101">
        <v>2</v>
      </c>
      <c r="B63" s="135" t="s">
        <v>378</v>
      </c>
      <c r="C63" s="93" t="s">
        <v>376</v>
      </c>
      <c r="D63" s="115"/>
      <c r="E63" s="116"/>
      <c r="F63" s="113"/>
      <c r="G63" s="115"/>
      <c r="H63" s="116"/>
      <c r="I63" s="113"/>
      <c r="J63" s="115">
        <v>30</v>
      </c>
      <c r="K63" s="116"/>
      <c r="L63" s="113"/>
      <c r="M63" s="115"/>
      <c r="N63" s="116"/>
      <c r="O63" s="113"/>
      <c r="P63" s="115">
        <v>27</v>
      </c>
      <c r="Q63" s="116"/>
      <c r="R63" s="113"/>
      <c r="S63" s="109">
        <f>SUM(D63:R63)</f>
        <v>57</v>
      </c>
      <c r="T63" s="31"/>
      <c r="U63" s="30"/>
      <c r="V63" s="30"/>
      <c r="W63" s="18"/>
      <c r="X63" s="11"/>
      <c r="Y63" s="11"/>
      <c r="Z63" s="11"/>
      <c r="AA63" s="11"/>
      <c r="AB63" s="11"/>
      <c r="AC63" s="9"/>
      <c r="AD63" s="9"/>
      <c r="AE63" s="9"/>
      <c r="AF63" s="26"/>
      <c r="AG63" s="9"/>
      <c r="AH63" s="9"/>
      <c r="AI63" s="9"/>
      <c r="AJ63" s="9"/>
      <c r="AK63" s="9"/>
      <c r="AM63" s="11"/>
      <c r="AN63" s="11"/>
      <c r="AO63" s="11"/>
      <c r="AP63" s="11"/>
      <c r="AQ63" s="9"/>
      <c r="AR63" s="9"/>
      <c r="AS63" s="9"/>
      <c r="AT63" s="26"/>
      <c r="AU63" s="9"/>
      <c r="AV63" s="9"/>
      <c r="AW63" s="9"/>
      <c r="AX63" s="9"/>
      <c r="AY63" s="9"/>
    </row>
    <row r="64" spans="1:51" ht="15.75">
      <c r="A64" s="101">
        <v>3</v>
      </c>
      <c r="B64" s="132" t="s">
        <v>375</v>
      </c>
      <c r="C64" s="93" t="s">
        <v>376</v>
      </c>
      <c r="D64" s="115">
        <v>20</v>
      </c>
      <c r="E64" s="116">
        <v>5</v>
      </c>
      <c r="F64" s="113">
        <v>5</v>
      </c>
      <c r="G64" s="115"/>
      <c r="H64" s="116"/>
      <c r="I64" s="113"/>
      <c r="J64" s="115"/>
      <c r="K64" s="116"/>
      <c r="L64" s="113"/>
      <c r="M64" s="115"/>
      <c r="N64" s="116"/>
      <c r="O64" s="113"/>
      <c r="P64" s="115">
        <v>15</v>
      </c>
      <c r="Q64" s="116"/>
      <c r="R64" s="113"/>
      <c r="S64" s="109">
        <f>SUM(D64:R64)</f>
        <v>45</v>
      </c>
      <c r="T64" s="31"/>
      <c r="U64" s="30"/>
      <c r="V64" s="30"/>
      <c r="W64" s="18"/>
      <c r="X64" s="11"/>
      <c r="Y64" s="11"/>
      <c r="Z64" s="11"/>
      <c r="AA64" s="11"/>
      <c r="AB64" s="11"/>
      <c r="AC64" s="9"/>
      <c r="AD64" s="9"/>
      <c r="AE64" s="9"/>
      <c r="AF64" s="26"/>
      <c r="AG64" s="9"/>
      <c r="AH64" s="9"/>
      <c r="AI64" s="9"/>
      <c r="AJ64" s="9"/>
      <c r="AK64" s="9"/>
      <c r="AM64" s="11"/>
      <c r="AN64" s="11"/>
      <c r="AO64" s="11"/>
      <c r="AP64" s="11"/>
      <c r="AQ64" s="9"/>
      <c r="AR64" s="9"/>
      <c r="AS64" s="9"/>
      <c r="AT64" s="26"/>
      <c r="AU64" s="9"/>
      <c r="AV64" s="9"/>
      <c r="AW64" s="9"/>
      <c r="AX64" s="9"/>
      <c r="AY64" s="9"/>
    </row>
    <row r="65" spans="1:51" ht="15.75">
      <c r="A65" s="33">
        <v>4</v>
      </c>
      <c r="B65" s="137" t="s">
        <v>379</v>
      </c>
      <c r="C65" s="110" t="s">
        <v>380</v>
      </c>
      <c r="D65" s="115"/>
      <c r="E65" s="116"/>
      <c r="F65" s="113"/>
      <c r="G65" s="115"/>
      <c r="H65" s="116"/>
      <c r="I65" s="113"/>
      <c r="J65" s="115">
        <v>15</v>
      </c>
      <c r="K65" s="116"/>
      <c r="L65" s="113"/>
      <c r="M65" s="115"/>
      <c r="N65" s="116"/>
      <c r="O65" s="113"/>
      <c r="P65" s="115"/>
      <c r="Q65" s="116"/>
      <c r="R65" s="113"/>
      <c r="S65" s="109">
        <f>SUM(D65:R65)</f>
        <v>15</v>
      </c>
      <c r="T65" s="31"/>
      <c r="U65" s="30"/>
      <c r="V65" s="30"/>
      <c r="W65" s="18"/>
      <c r="X65" s="11"/>
      <c r="Y65" s="11"/>
      <c r="Z65" s="11"/>
      <c r="AA65" s="11"/>
      <c r="AB65" s="11"/>
      <c r="AC65" s="9"/>
      <c r="AD65" s="9"/>
      <c r="AE65" s="9"/>
      <c r="AF65" s="26"/>
      <c r="AG65" s="9"/>
      <c r="AH65" s="9"/>
      <c r="AI65" s="9"/>
      <c r="AJ65" s="9"/>
      <c r="AK65" s="9"/>
      <c r="AM65" s="11"/>
      <c r="AN65" s="11"/>
      <c r="AO65" s="11"/>
      <c r="AP65" s="11"/>
      <c r="AQ65" s="9"/>
      <c r="AR65" s="9"/>
      <c r="AS65" s="9"/>
      <c r="AT65" s="26"/>
      <c r="AU65" s="9"/>
      <c r="AV65" s="9"/>
      <c r="AW65" s="9"/>
      <c r="AX65" s="9"/>
      <c r="AY65" s="9"/>
    </row>
    <row r="66" spans="1:51" ht="15.75">
      <c r="A66" s="33">
        <v>5</v>
      </c>
      <c r="B66" s="92" t="s">
        <v>492</v>
      </c>
      <c r="C66" s="110" t="s">
        <v>376</v>
      </c>
      <c r="D66" s="115"/>
      <c r="E66" s="116"/>
      <c r="F66" s="113"/>
      <c r="G66" s="115"/>
      <c r="H66" s="116"/>
      <c r="I66" s="113"/>
      <c r="J66" s="115"/>
      <c r="K66" s="116"/>
      <c r="L66" s="113"/>
      <c r="M66" s="115"/>
      <c r="N66" s="116"/>
      <c r="O66" s="113"/>
      <c r="P66" s="115">
        <v>13</v>
      </c>
      <c r="Q66" s="116"/>
      <c r="R66" s="113"/>
      <c r="S66" s="109">
        <f>SUM(D66:R66)</f>
        <v>13</v>
      </c>
      <c r="T66" s="31"/>
      <c r="U66" s="30"/>
      <c r="V66" s="30"/>
      <c r="W66" s="18"/>
      <c r="X66" s="11"/>
      <c r="Y66" s="11"/>
      <c r="Z66" s="11"/>
      <c r="AA66" s="11"/>
      <c r="AB66" s="11"/>
      <c r="AC66" s="9"/>
      <c r="AD66" s="9"/>
      <c r="AE66" s="9"/>
      <c r="AF66" s="26"/>
      <c r="AG66" s="9"/>
      <c r="AH66" s="9"/>
      <c r="AI66" s="9"/>
      <c r="AJ66" s="9"/>
      <c r="AK66" s="9"/>
      <c r="AM66" s="11"/>
      <c r="AN66" s="11"/>
      <c r="AO66" s="11"/>
      <c r="AP66" s="11"/>
      <c r="AQ66" s="9"/>
      <c r="AR66" s="9"/>
      <c r="AS66" s="9"/>
      <c r="AT66" s="26"/>
      <c r="AU66" s="9"/>
      <c r="AV66" s="9"/>
      <c r="AW66" s="9"/>
      <c r="AX66" s="9"/>
      <c r="AY66" s="9"/>
    </row>
    <row r="67" spans="1:19" ht="15.75" hidden="1">
      <c r="A67" s="33">
        <v>25</v>
      </c>
      <c r="B67" s="34"/>
      <c r="C67" s="44"/>
      <c r="D67" s="47"/>
      <c r="E67" s="36"/>
      <c r="F67" s="48"/>
      <c r="G67" s="47"/>
      <c r="H67" s="36"/>
      <c r="I67" s="48"/>
      <c r="J67" s="47"/>
      <c r="K67" s="36"/>
      <c r="L67" s="48"/>
      <c r="M67" s="47"/>
      <c r="N67" s="36"/>
      <c r="O67" s="48"/>
      <c r="P67" s="47"/>
      <c r="Q67" s="36"/>
      <c r="R67" s="48"/>
      <c r="S67" s="100">
        <f aca="true" t="shared" si="2" ref="S67:S79">SUM(D67:R67)</f>
        <v>0</v>
      </c>
    </row>
    <row r="68" spans="1:19" ht="15.75" hidden="1">
      <c r="A68" s="33">
        <v>26</v>
      </c>
      <c r="B68" s="37"/>
      <c r="C68" s="43"/>
      <c r="D68" s="47"/>
      <c r="E68" s="36"/>
      <c r="F68" s="48"/>
      <c r="G68" s="47"/>
      <c r="H68" s="36"/>
      <c r="I68" s="48"/>
      <c r="J68" s="47"/>
      <c r="K68" s="36"/>
      <c r="L68" s="48"/>
      <c r="M68" s="47"/>
      <c r="N68" s="36"/>
      <c r="O68" s="48"/>
      <c r="P68" s="47"/>
      <c r="Q68" s="36"/>
      <c r="R68" s="48"/>
      <c r="S68" s="100">
        <f t="shared" si="2"/>
        <v>0</v>
      </c>
    </row>
    <row r="69" spans="1:19" ht="15.75" hidden="1">
      <c r="A69" s="33">
        <v>27</v>
      </c>
      <c r="B69" s="34"/>
      <c r="C69" s="44"/>
      <c r="D69" s="47"/>
      <c r="E69" s="36"/>
      <c r="F69" s="48"/>
      <c r="G69" s="47"/>
      <c r="H69" s="36"/>
      <c r="I69" s="48"/>
      <c r="J69" s="47"/>
      <c r="K69" s="36"/>
      <c r="L69" s="48"/>
      <c r="M69" s="47"/>
      <c r="N69" s="36"/>
      <c r="O69" s="48"/>
      <c r="P69" s="47"/>
      <c r="Q69" s="36"/>
      <c r="R69" s="48"/>
      <c r="S69" s="100">
        <f t="shared" si="2"/>
        <v>0</v>
      </c>
    </row>
    <row r="70" spans="1:19" ht="15.75" hidden="1">
      <c r="A70" s="33">
        <v>28</v>
      </c>
      <c r="B70" s="34"/>
      <c r="C70" s="43"/>
      <c r="D70" s="47"/>
      <c r="E70" s="36"/>
      <c r="F70" s="48"/>
      <c r="G70" s="47"/>
      <c r="H70" s="36"/>
      <c r="I70" s="48"/>
      <c r="J70" s="47"/>
      <c r="K70" s="36"/>
      <c r="L70" s="48"/>
      <c r="M70" s="47"/>
      <c r="N70" s="36"/>
      <c r="O70" s="48"/>
      <c r="P70" s="47"/>
      <c r="Q70" s="36"/>
      <c r="R70" s="48"/>
      <c r="S70" s="100">
        <f t="shared" si="2"/>
        <v>0</v>
      </c>
    </row>
    <row r="71" spans="1:19" ht="15.75" hidden="1">
      <c r="A71" s="33">
        <v>29</v>
      </c>
      <c r="B71" s="39"/>
      <c r="C71" s="43"/>
      <c r="D71" s="47"/>
      <c r="E71" s="36"/>
      <c r="F71" s="48"/>
      <c r="G71" s="47"/>
      <c r="H71" s="36"/>
      <c r="I71" s="48"/>
      <c r="J71" s="47"/>
      <c r="K71" s="36"/>
      <c r="L71" s="48"/>
      <c r="M71" s="47"/>
      <c r="N71" s="36"/>
      <c r="O71" s="48"/>
      <c r="P71" s="47"/>
      <c r="Q71" s="36"/>
      <c r="R71" s="48"/>
      <c r="S71" s="100">
        <f t="shared" si="2"/>
        <v>0</v>
      </c>
    </row>
    <row r="72" spans="1:19" ht="15.75" hidden="1">
      <c r="A72" s="33">
        <v>30</v>
      </c>
      <c r="B72" s="39"/>
      <c r="C72" s="43"/>
      <c r="D72" s="47"/>
      <c r="E72" s="36"/>
      <c r="F72" s="48"/>
      <c r="G72" s="47"/>
      <c r="H72" s="36"/>
      <c r="I72" s="48"/>
      <c r="J72" s="47"/>
      <c r="K72" s="36"/>
      <c r="L72" s="48"/>
      <c r="M72" s="47"/>
      <c r="N72" s="36"/>
      <c r="O72" s="48"/>
      <c r="P72" s="47"/>
      <c r="Q72" s="36"/>
      <c r="R72" s="48"/>
      <c r="S72" s="100">
        <f t="shared" si="2"/>
        <v>0</v>
      </c>
    </row>
    <row r="73" spans="1:19" ht="15.75" hidden="1">
      <c r="A73" s="33">
        <v>31</v>
      </c>
      <c r="B73" s="39"/>
      <c r="C73" s="43"/>
      <c r="D73" s="47"/>
      <c r="E73" s="36"/>
      <c r="F73" s="48"/>
      <c r="G73" s="47"/>
      <c r="H73" s="36"/>
      <c r="I73" s="48"/>
      <c r="J73" s="47"/>
      <c r="K73" s="36"/>
      <c r="L73" s="48"/>
      <c r="M73" s="47"/>
      <c r="N73" s="36"/>
      <c r="O73" s="48"/>
      <c r="P73" s="47"/>
      <c r="Q73" s="36"/>
      <c r="R73" s="48"/>
      <c r="S73" s="100">
        <f t="shared" si="2"/>
        <v>0</v>
      </c>
    </row>
    <row r="74" spans="1:19" ht="15.75" hidden="1">
      <c r="A74" s="33">
        <v>32</v>
      </c>
      <c r="B74" s="34"/>
      <c r="C74" s="44"/>
      <c r="D74" s="47"/>
      <c r="E74" s="36"/>
      <c r="F74" s="48"/>
      <c r="G74" s="47"/>
      <c r="H74" s="36"/>
      <c r="I74" s="48"/>
      <c r="J74" s="47"/>
      <c r="K74" s="36"/>
      <c r="L74" s="48"/>
      <c r="M74" s="47"/>
      <c r="N74" s="36"/>
      <c r="O74" s="48"/>
      <c r="P74" s="47"/>
      <c r="Q74" s="36"/>
      <c r="R74" s="48"/>
      <c r="S74" s="100">
        <f t="shared" si="2"/>
        <v>0</v>
      </c>
    </row>
    <row r="75" spans="1:19" ht="15.75" hidden="1">
      <c r="A75" s="33">
        <v>33</v>
      </c>
      <c r="B75" s="70"/>
      <c r="C75" s="43"/>
      <c r="D75" s="47"/>
      <c r="E75" s="36"/>
      <c r="F75" s="48"/>
      <c r="G75" s="47"/>
      <c r="H75" s="36"/>
      <c r="I75" s="48"/>
      <c r="J75" s="47"/>
      <c r="K75" s="36"/>
      <c r="L75" s="48"/>
      <c r="M75" s="47"/>
      <c r="N75" s="36"/>
      <c r="O75" s="48"/>
      <c r="P75" s="47"/>
      <c r="Q75" s="36"/>
      <c r="R75" s="48"/>
      <c r="S75" s="100">
        <f t="shared" si="2"/>
        <v>0</v>
      </c>
    </row>
    <row r="76" spans="1:19" ht="15.75" hidden="1">
      <c r="A76" s="33">
        <v>34</v>
      </c>
      <c r="B76" s="39"/>
      <c r="C76" s="43"/>
      <c r="D76" s="47"/>
      <c r="E76" s="36"/>
      <c r="F76" s="48"/>
      <c r="G76" s="47"/>
      <c r="H76" s="36"/>
      <c r="I76" s="48"/>
      <c r="J76" s="47"/>
      <c r="K76" s="36"/>
      <c r="L76" s="48"/>
      <c r="M76" s="47"/>
      <c r="N76" s="36"/>
      <c r="O76" s="48"/>
      <c r="P76" s="47"/>
      <c r="Q76" s="36"/>
      <c r="R76" s="48"/>
      <c r="S76" s="100">
        <f t="shared" si="2"/>
        <v>0</v>
      </c>
    </row>
    <row r="77" spans="1:19" ht="15.75" hidden="1">
      <c r="A77" s="33">
        <v>35</v>
      </c>
      <c r="B77" s="34"/>
      <c r="C77" s="44"/>
      <c r="D77" s="47"/>
      <c r="E77" s="36"/>
      <c r="F77" s="48"/>
      <c r="G77" s="47"/>
      <c r="H77" s="36"/>
      <c r="I77" s="48"/>
      <c r="J77" s="47"/>
      <c r="K77" s="36"/>
      <c r="L77" s="48"/>
      <c r="M77" s="47"/>
      <c r="N77" s="36"/>
      <c r="O77" s="48"/>
      <c r="P77" s="47"/>
      <c r="Q77" s="36"/>
      <c r="R77" s="48"/>
      <c r="S77" s="100">
        <f t="shared" si="2"/>
        <v>0</v>
      </c>
    </row>
    <row r="78" spans="1:19" ht="15.75" hidden="1">
      <c r="A78" s="33">
        <v>36</v>
      </c>
      <c r="B78" s="37"/>
      <c r="C78" s="43"/>
      <c r="D78" s="47"/>
      <c r="E78" s="36"/>
      <c r="F78" s="48"/>
      <c r="G78" s="47"/>
      <c r="H78" s="36"/>
      <c r="I78" s="48"/>
      <c r="J78" s="47"/>
      <c r="K78" s="36"/>
      <c r="L78" s="48"/>
      <c r="M78" s="47"/>
      <c r="N78" s="36"/>
      <c r="O78" s="48"/>
      <c r="P78" s="47"/>
      <c r="Q78" s="36"/>
      <c r="R78" s="48"/>
      <c r="S78" s="100">
        <f t="shared" si="2"/>
        <v>0</v>
      </c>
    </row>
    <row r="79" spans="1:19" ht="15.75" hidden="1">
      <c r="A79" s="33">
        <v>37</v>
      </c>
      <c r="B79" s="34"/>
      <c r="C79" s="44"/>
      <c r="D79" s="47"/>
      <c r="E79" s="36"/>
      <c r="F79" s="48"/>
      <c r="G79" s="47"/>
      <c r="H79" s="36"/>
      <c r="I79" s="48"/>
      <c r="J79" s="47"/>
      <c r="K79" s="36"/>
      <c r="L79" s="48"/>
      <c r="M79" s="47"/>
      <c r="N79" s="36"/>
      <c r="O79" s="48"/>
      <c r="P79" s="47"/>
      <c r="Q79" s="36"/>
      <c r="R79" s="48"/>
      <c r="S79" s="100">
        <f t="shared" si="2"/>
        <v>0</v>
      </c>
    </row>
    <row r="80" spans="1:19" ht="15.75">
      <c r="A80" s="31"/>
      <c r="B80" s="76"/>
      <c r="C80" s="77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31"/>
    </row>
    <row r="82" spans="1:23" ht="16.5" thickBot="1">
      <c r="A82" s="187" t="s">
        <v>150</v>
      </c>
      <c r="B82" s="187"/>
      <c r="C82" s="187"/>
      <c r="D82" s="8"/>
      <c r="E82" s="8"/>
      <c r="F82" s="8"/>
      <c r="G82" s="8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9"/>
      <c r="U82" s="9"/>
      <c r="V82" s="9"/>
      <c r="W82" s="9"/>
    </row>
    <row r="83" spans="1:23" ht="15.75" thickBot="1">
      <c r="A83" s="8"/>
      <c r="B83" s="9"/>
      <c r="C83" s="173" t="s">
        <v>6</v>
      </c>
      <c r="D83" s="167">
        <v>228.72</v>
      </c>
      <c r="E83" s="167"/>
      <c r="F83" s="167"/>
      <c r="G83" s="203">
        <v>235.72</v>
      </c>
      <c r="H83" s="203"/>
      <c r="I83" s="203"/>
      <c r="J83" s="167">
        <v>234.27</v>
      </c>
      <c r="K83" s="167"/>
      <c r="L83" s="167"/>
      <c r="M83" s="167">
        <v>240.57</v>
      </c>
      <c r="N83" s="167"/>
      <c r="O83" s="167"/>
      <c r="P83" s="167">
        <v>236.45</v>
      </c>
      <c r="Q83" s="167"/>
      <c r="R83" s="167"/>
      <c r="S83" s="164" t="s">
        <v>7</v>
      </c>
      <c r="T83" s="164"/>
      <c r="U83" s="164"/>
      <c r="V83" s="164"/>
      <c r="W83" s="164"/>
    </row>
    <row r="84" spans="1:23" ht="15.75" thickBot="1">
      <c r="A84" s="8"/>
      <c r="B84" s="9"/>
      <c r="C84" s="173"/>
      <c r="D84" s="174" t="s">
        <v>382</v>
      </c>
      <c r="E84" s="174"/>
      <c r="F84" s="174"/>
      <c r="G84" s="175" t="s">
        <v>387</v>
      </c>
      <c r="H84" s="175"/>
      <c r="I84" s="175"/>
      <c r="J84" s="175" t="s">
        <v>387</v>
      </c>
      <c r="K84" s="175"/>
      <c r="L84" s="175"/>
      <c r="M84" s="174" t="s">
        <v>426</v>
      </c>
      <c r="N84" s="174"/>
      <c r="O84" s="174"/>
      <c r="P84" s="174" t="s">
        <v>490</v>
      </c>
      <c r="Q84" s="174"/>
      <c r="R84" s="174"/>
      <c r="S84" s="8"/>
      <c r="T84" s="9"/>
      <c r="U84" s="9"/>
      <c r="V84" s="9"/>
      <c r="W84" s="9"/>
    </row>
    <row r="85" spans="1:23" ht="15.75" thickBot="1">
      <c r="A85" s="8"/>
      <c r="B85" s="7"/>
      <c r="C85" s="173" t="s">
        <v>8</v>
      </c>
      <c r="D85" s="176">
        <v>10.239</v>
      </c>
      <c r="E85" s="176"/>
      <c r="F85" s="176"/>
      <c r="G85" s="176">
        <v>10.118</v>
      </c>
      <c r="H85" s="176"/>
      <c r="I85" s="176"/>
      <c r="J85" s="176">
        <v>10.14</v>
      </c>
      <c r="K85" s="176"/>
      <c r="L85" s="176"/>
      <c r="M85" s="176">
        <v>10.163</v>
      </c>
      <c r="N85" s="176"/>
      <c r="O85" s="176"/>
      <c r="P85" s="176">
        <v>10.133</v>
      </c>
      <c r="Q85" s="176"/>
      <c r="R85" s="176"/>
      <c r="S85" s="164" t="s">
        <v>9</v>
      </c>
      <c r="T85" s="164"/>
      <c r="U85" s="164"/>
      <c r="V85" s="164"/>
      <c r="W85" s="164"/>
    </row>
    <row r="86" spans="1:23" ht="15.75" thickBot="1">
      <c r="A86" s="8"/>
      <c r="B86" s="7"/>
      <c r="C86" s="173"/>
      <c r="D86" s="174" t="s">
        <v>381</v>
      </c>
      <c r="E86" s="174"/>
      <c r="F86" s="174"/>
      <c r="G86" s="175" t="s">
        <v>387</v>
      </c>
      <c r="H86" s="175"/>
      <c r="I86" s="175"/>
      <c r="J86" s="175" t="s">
        <v>387</v>
      </c>
      <c r="K86" s="175"/>
      <c r="L86" s="175"/>
      <c r="M86" s="175" t="s">
        <v>425</v>
      </c>
      <c r="N86" s="175"/>
      <c r="O86" s="175"/>
      <c r="P86" s="174" t="s">
        <v>490</v>
      </c>
      <c r="Q86" s="174"/>
      <c r="R86" s="174"/>
      <c r="S86" s="8"/>
      <c r="T86" s="9"/>
      <c r="U86" s="9"/>
      <c r="V86" s="9"/>
      <c r="W86" s="9"/>
    </row>
    <row r="87" spans="1:23" ht="15.75" thickBot="1">
      <c r="A87" s="8"/>
      <c r="B87" s="7"/>
      <c r="C87" s="66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8"/>
      <c r="T87" s="9"/>
      <c r="U87" s="9"/>
      <c r="V87" s="9"/>
      <c r="W87" s="9"/>
    </row>
    <row r="88" spans="1:23" ht="15">
      <c r="A88" s="163" t="s">
        <v>10</v>
      </c>
      <c r="B88" s="168" t="s">
        <v>11</v>
      </c>
      <c r="C88" s="169" t="s">
        <v>12</v>
      </c>
      <c r="D88" s="170" t="s">
        <v>13</v>
      </c>
      <c r="E88" s="171"/>
      <c r="F88" s="172"/>
      <c r="G88" s="170" t="s">
        <v>14</v>
      </c>
      <c r="H88" s="171"/>
      <c r="I88" s="172"/>
      <c r="J88" s="177" t="s">
        <v>5</v>
      </c>
      <c r="K88" s="178"/>
      <c r="L88" s="179"/>
      <c r="M88" s="177" t="s">
        <v>22</v>
      </c>
      <c r="N88" s="178"/>
      <c r="O88" s="179"/>
      <c r="P88" s="177" t="s">
        <v>23</v>
      </c>
      <c r="Q88" s="178"/>
      <c r="R88" s="179"/>
      <c r="S88" s="165" t="s">
        <v>15</v>
      </c>
      <c r="T88" s="20"/>
      <c r="U88" s="20"/>
      <c r="V88" s="20"/>
      <c r="W88" s="28"/>
    </row>
    <row r="89" spans="1:23" ht="15.75">
      <c r="A89" s="163"/>
      <c r="B89" s="168"/>
      <c r="C89" s="169"/>
      <c r="D89" s="45" t="s">
        <v>16</v>
      </c>
      <c r="E89" s="35" t="s">
        <v>18</v>
      </c>
      <c r="F89" s="46" t="s">
        <v>19</v>
      </c>
      <c r="G89" s="45" t="s">
        <v>16</v>
      </c>
      <c r="H89" s="35" t="s">
        <v>18</v>
      </c>
      <c r="I89" s="46" t="s">
        <v>19</v>
      </c>
      <c r="J89" s="45" t="s">
        <v>16</v>
      </c>
      <c r="K89" s="35" t="s">
        <v>18</v>
      </c>
      <c r="L89" s="46" t="s">
        <v>19</v>
      </c>
      <c r="M89" s="45" t="s">
        <v>16</v>
      </c>
      <c r="N89" s="35" t="s">
        <v>18</v>
      </c>
      <c r="O89" s="46" t="s">
        <v>19</v>
      </c>
      <c r="P89" s="45" t="s">
        <v>16</v>
      </c>
      <c r="Q89" s="35" t="s">
        <v>18</v>
      </c>
      <c r="R89" s="46" t="s">
        <v>19</v>
      </c>
      <c r="S89" s="166"/>
      <c r="T89" s="30"/>
      <c r="U89" s="30"/>
      <c r="V89" s="30"/>
      <c r="W89" s="18"/>
    </row>
    <row r="90" spans="1:23" ht="15.75">
      <c r="A90" s="101">
        <v>1</v>
      </c>
      <c r="B90" s="127" t="s">
        <v>388</v>
      </c>
      <c r="C90" s="93" t="s">
        <v>175</v>
      </c>
      <c r="D90" s="115"/>
      <c r="E90" s="116"/>
      <c r="F90" s="113"/>
      <c r="G90" s="115">
        <v>50</v>
      </c>
      <c r="H90" s="116">
        <v>5</v>
      </c>
      <c r="I90" s="113">
        <v>5</v>
      </c>
      <c r="J90" s="115">
        <v>50</v>
      </c>
      <c r="K90" s="116"/>
      <c r="L90" s="113"/>
      <c r="M90" s="115"/>
      <c r="N90" s="116"/>
      <c r="O90" s="113"/>
      <c r="P90" s="115"/>
      <c r="Q90" s="116"/>
      <c r="R90" s="113"/>
      <c r="S90" s="117">
        <f>SUM(D90:R90)</f>
        <v>110</v>
      </c>
      <c r="T90" s="31"/>
      <c r="U90" s="30"/>
      <c r="V90" s="30"/>
      <c r="W90" s="18"/>
    </row>
    <row r="91" spans="1:23" ht="15.75">
      <c r="A91" s="101">
        <v>2</v>
      </c>
      <c r="B91" s="133" t="s">
        <v>389</v>
      </c>
      <c r="C91" s="110" t="s">
        <v>390</v>
      </c>
      <c r="D91" s="115"/>
      <c r="E91" s="116"/>
      <c r="F91" s="113"/>
      <c r="G91" s="115">
        <v>37</v>
      </c>
      <c r="H91" s="116"/>
      <c r="I91" s="113"/>
      <c r="J91" s="115"/>
      <c r="K91" s="116"/>
      <c r="L91" s="113"/>
      <c r="M91" s="115">
        <v>50</v>
      </c>
      <c r="N91" s="116"/>
      <c r="O91" s="113"/>
      <c r="P91" s="115"/>
      <c r="Q91" s="116"/>
      <c r="R91" s="113"/>
      <c r="S91" s="117">
        <f>SUM(D91:R91)</f>
        <v>87</v>
      </c>
      <c r="T91" s="31"/>
      <c r="U91" s="30"/>
      <c r="V91" s="30"/>
      <c r="W91" s="18"/>
    </row>
    <row r="92" spans="1:23" ht="15.75">
      <c r="A92" s="101">
        <v>3</v>
      </c>
      <c r="B92" s="132" t="s">
        <v>155</v>
      </c>
      <c r="C92" s="110" t="s">
        <v>152</v>
      </c>
      <c r="D92" s="115"/>
      <c r="E92" s="116"/>
      <c r="F92" s="113"/>
      <c r="G92" s="115"/>
      <c r="H92" s="116"/>
      <c r="I92" s="113"/>
      <c r="J92" s="115">
        <v>37</v>
      </c>
      <c r="K92" s="116"/>
      <c r="L92" s="113"/>
      <c r="M92" s="115"/>
      <c r="N92" s="116"/>
      <c r="O92" s="113"/>
      <c r="P92" s="115">
        <v>50</v>
      </c>
      <c r="Q92" s="116"/>
      <c r="R92" s="113"/>
      <c r="S92" s="117">
        <f>SUM(D92:R92)</f>
        <v>87</v>
      </c>
      <c r="T92" s="31"/>
      <c r="U92" s="30"/>
      <c r="V92" s="30"/>
      <c r="W92" s="18"/>
    </row>
    <row r="93" spans="1:23" ht="15.75">
      <c r="A93" s="33">
        <v>4</v>
      </c>
      <c r="B93" s="92" t="s">
        <v>58</v>
      </c>
      <c r="C93" s="110" t="s">
        <v>156</v>
      </c>
      <c r="D93" s="115">
        <v>25</v>
      </c>
      <c r="E93" s="116"/>
      <c r="F93" s="113"/>
      <c r="G93" s="115">
        <v>25</v>
      </c>
      <c r="H93" s="116"/>
      <c r="I93" s="113"/>
      <c r="J93" s="115">
        <v>13</v>
      </c>
      <c r="K93" s="116"/>
      <c r="L93" s="113"/>
      <c r="M93" s="115"/>
      <c r="N93" s="116"/>
      <c r="O93" s="113"/>
      <c r="P93" s="115"/>
      <c r="Q93" s="116"/>
      <c r="R93" s="113"/>
      <c r="S93" s="117">
        <f>SUM(D93:R93)</f>
        <v>63</v>
      </c>
      <c r="T93" s="31"/>
      <c r="U93" s="30"/>
      <c r="V93" s="30"/>
      <c r="W93" s="18"/>
    </row>
    <row r="94" spans="1:23" ht="15.75">
      <c r="A94" s="33">
        <v>5</v>
      </c>
      <c r="B94" s="161" t="s">
        <v>383</v>
      </c>
      <c r="C94" s="44" t="s">
        <v>156</v>
      </c>
      <c r="D94" s="47">
        <v>50</v>
      </c>
      <c r="E94" s="36"/>
      <c r="F94" s="48">
        <v>5</v>
      </c>
      <c r="G94" s="47"/>
      <c r="H94" s="36"/>
      <c r="I94" s="48"/>
      <c r="J94" s="47"/>
      <c r="K94" s="36"/>
      <c r="L94" s="48"/>
      <c r="M94" s="47"/>
      <c r="N94" s="36"/>
      <c r="O94" s="48"/>
      <c r="P94" s="47"/>
      <c r="Q94" s="36"/>
      <c r="R94" s="48"/>
      <c r="S94" s="117">
        <f>SUM(D94:R94)</f>
        <v>55</v>
      </c>
      <c r="T94" s="31"/>
      <c r="U94" s="30"/>
      <c r="V94" s="30"/>
      <c r="W94" s="18"/>
    </row>
    <row r="95" spans="1:23" ht="15.75">
      <c r="A95" s="33">
        <v>6</v>
      </c>
      <c r="B95" s="92" t="s">
        <v>428</v>
      </c>
      <c r="C95" s="110" t="s">
        <v>157</v>
      </c>
      <c r="D95" s="115"/>
      <c r="E95" s="116"/>
      <c r="F95" s="113"/>
      <c r="G95" s="115"/>
      <c r="H95" s="116"/>
      <c r="I95" s="113"/>
      <c r="J95" s="115"/>
      <c r="K95" s="116"/>
      <c r="L95" s="113"/>
      <c r="M95" s="115">
        <v>37</v>
      </c>
      <c r="N95" s="116"/>
      <c r="O95" s="113"/>
      <c r="P95" s="115">
        <v>10</v>
      </c>
      <c r="Q95" s="116"/>
      <c r="R95" s="113"/>
      <c r="S95" s="117">
        <f aca="true" t="shared" si="3" ref="S95:S100">SUM(D95:R95)</f>
        <v>47</v>
      </c>
      <c r="T95" s="31"/>
      <c r="U95" s="30"/>
      <c r="V95" s="30"/>
      <c r="W95" s="18"/>
    </row>
    <row r="96" spans="1:23" ht="15.75">
      <c r="A96" s="33">
        <v>7</v>
      </c>
      <c r="B96" s="87" t="s">
        <v>384</v>
      </c>
      <c r="C96" s="93" t="s">
        <v>152</v>
      </c>
      <c r="D96" s="115">
        <v>37</v>
      </c>
      <c r="E96" s="116">
        <v>5</v>
      </c>
      <c r="F96" s="113"/>
      <c r="G96" s="115"/>
      <c r="H96" s="116"/>
      <c r="I96" s="113"/>
      <c r="J96" s="115"/>
      <c r="K96" s="116"/>
      <c r="L96" s="113"/>
      <c r="M96" s="115"/>
      <c r="N96" s="116"/>
      <c r="O96" s="113"/>
      <c r="P96" s="115"/>
      <c r="Q96" s="116"/>
      <c r="R96" s="113"/>
      <c r="S96" s="117">
        <f t="shared" si="3"/>
        <v>42</v>
      </c>
      <c r="T96" s="31"/>
      <c r="U96" s="30"/>
      <c r="V96" s="30"/>
      <c r="W96" s="18"/>
    </row>
    <row r="97" spans="1:23" ht="15.75">
      <c r="A97" s="33">
        <v>8</v>
      </c>
      <c r="B97" s="92" t="s">
        <v>489</v>
      </c>
      <c r="C97" s="110" t="s">
        <v>152</v>
      </c>
      <c r="D97" s="115"/>
      <c r="E97" s="116"/>
      <c r="F97" s="113"/>
      <c r="G97" s="115"/>
      <c r="H97" s="116"/>
      <c r="I97" s="113"/>
      <c r="J97" s="115"/>
      <c r="K97" s="116"/>
      <c r="L97" s="113"/>
      <c r="M97" s="115"/>
      <c r="N97" s="116"/>
      <c r="O97" s="113"/>
      <c r="P97" s="115">
        <v>37</v>
      </c>
      <c r="Q97" s="116"/>
      <c r="R97" s="113"/>
      <c r="S97" s="117">
        <f t="shared" si="3"/>
        <v>37</v>
      </c>
      <c r="T97" s="31"/>
      <c r="U97" s="30"/>
      <c r="V97" s="30"/>
      <c r="W97" s="18"/>
    </row>
    <row r="98" spans="1:23" ht="15.75">
      <c r="A98" s="33">
        <v>9</v>
      </c>
      <c r="B98" s="92" t="s">
        <v>392</v>
      </c>
      <c r="C98" s="110" t="s">
        <v>393</v>
      </c>
      <c r="D98" s="115"/>
      <c r="E98" s="116"/>
      <c r="F98" s="113"/>
      <c r="G98" s="115"/>
      <c r="H98" s="116"/>
      <c r="I98" s="113"/>
      <c r="J98" s="115">
        <v>7</v>
      </c>
      <c r="K98" s="116"/>
      <c r="L98" s="113"/>
      <c r="M98" s="115"/>
      <c r="N98" s="116"/>
      <c r="O98" s="113"/>
      <c r="P98" s="115">
        <v>25</v>
      </c>
      <c r="Q98" s="116"/>
      <c r="R98" s="113"/>
      <c r="S98" s="117">
        <f t="shared" si="3"/>
        <v>32</v>
      </c>
      <c r="T98" s="31"/>
      <c r="U98" s="30"/>
      <c r="V98" s="30"/>
      <c r="W98" s="18"/>
    </row>
    <row r="99" spans="1:23" ht="15.75">
      <c r="A99" s="33">
        <v>10</v>
      </c>
      <c r="B99" s="87" t="s">
        <v>427</v>
      </c>
      <c r="C99" s="93" t="s">
        <v>175</v>
      </c>
      <c r="D99" s="115"/>
      <c r="E99" s="116"/>
      <c r="F99" s="113"/>
      <c r="G99" s="115"/>
      <c r="H99" s="116"/>
      <c r="I99" s="113"/>
      <c r="J99" s="115"/>
      <c r="K99" s="116"/>
      <c r="L99" s="113"/>
      <c r="M99" s="115">
        <v>25</v>
      </c>
      <c r="N99" s="116">
        <v>5</v>
      </c>
      <c r="O99" s="113"/>
      <c r="P99" s="115"/>
      <c r="Q99" s="116"/>
      <c r="R99" s="113"/>
      <c r="S99" s="117">
        <f t="shared" si="3"/>
        <v>30</v>
      </c>
      <c r="T99" s="31"/>
      <c r="U99" s="30"/>
      <c r="V99" s="30"/>
      <c r="W99" s="18"/>
    </row>
    <row r="100" spans="1:23" ht="15.75" hidden="1">
      <c r="A100" s="33">
        <v>11</v>
      </c>
      <c r="B100" s="92" t="s">
        <v>174</v>
      </c>
      <c r="C100" s="110" t="s">
        <v>152</v>
      </c>
      <c r="D100" s="115"/>
      <c r="E100" s="116"/>
      <c r="F100" s="113"/>
      <c r="G100" s="115">
        <v>13</v>
      </c>
      <c r="H100" s="116"/>
      <c r="I100" s="113"/>
      <c r="J100" s="115"/>
      <c r="K100" s="116"/>
      <c r="L100" s="113"/>
      <c r="M100" s="115"/>
      <c r="N100" s="116"/>
      <c r="O100" s="113"/>
      <c r="P100" s="115"/>
      <c r="Q100" s="116"/>
      <c r="R100" s="113"/>
      <c r="S100" s="117">
        <f t="shared" si="3"/>
        <v>13</v>
      </c>
      <c r="U100" s="30"/>
      <c r="V100" s="30"/>
      <c r="W100" s="18"/>
    </row>
    <row r="101" spans="1:23" ht="15.75" hidden="1">
      <c r="A101" s="33">
        <v>12</v>
      </c>
      <c r="B101" s="92"/>
      <c r="C101" s="110"/>
      <c r="D101" s="115"/>
      <c r="E101" s="116"/>
      <c r="F101" s="113"/>
      <c r="G101" s="115"/>
      <c r="H101" s="116"/>
      <c r="I101" s="113"/>
      <c r="J101" s="115"/>
      <c r="K101" s="116"/>
      <c r="L101" s="113"/>
      <c r="M101" s="115"/>
      <c r="N101" s="116"/>
      <c r="O101" s="113"/>
      <c r="P101" s="115"/>
      <c r="Q101" s="116"/>
      <c r="R101" s="113"/>
      <c r="S101" s="117">
        <f aca="true" t="shared" si="4" ref="S101:S110">SUM(D101:R101)</f>
        <v>0</v>
      </c>
      <c r="U101" s="30"/>
      <c r="V101" s="30"/>
      <c r="W101" s="18"/>
    </row>
    <row r="102" spans="1:23" ht="15.75">
      <c r="A102" s="33">
        <v>11</v>
      </c>
      <c r="B102" s="139" t="s">
        <v>194</v>
      </c>
      <c r="C102" s="93" t="s">
        <v>152</v>
      </c>
      <c r="D102" s="115"/>
      <c r="E102" s="116"/>
      <c r="F102" s="113"/>
      <c r="G102" s="115"/>
      <c r="H102" s="116"/>
      <c r="I102" s="113"/>
      <c r="J102" s="115">
        <v>25</v>
      </c>
      <c r="K102" s="116"/>
      <c r="L102" s="113"/>
      <c r="M102" s="115"/>
      <c r="N102" s="116"/>
      <c r="O102" s="113"/>
      <c r="P102" s="115"/>
      <c r="Q102" s="116"/>
      <c r="R102" s="113"/>
      <c r="S102" s="117">
        <f t="shared" si="4"/>
        <v>25</v>
      </c>
      <c r="U102" s="30"/>
      <c r="V102" s="30"/>
      <c r="W102" s="18"/>
    </row>
    <row r="103" spans="1:23" ht="15.75">
      <c r="A103" s="33">
        <v>12</v>
      </c>
      <c r="B103" s="137" t="s">
        <v>385</v>
      </c>
      <c r="C103" s="110" t="s">
        <v>386</v>
      </c>
      <c r="D103" s="115">
        <v>13</v>
      </c>
      <c r="E103" s="116"/>
      <c r="F103" s="113"/>
      <c r="G103" s="115"/>
      <c r="H103" s="116"/>
      <c r="I103" s="113"/>
      <c r="J103" s="115"/>
      <c r="K103" s="116"/>
      <c r="L103" s="113"/>
      <c r="M103" s="115"/>
      <c r="N103" s="116"/>
      <c r="O103" s="113"/>
      <c r="P103" s="115"/>
      <c r="Q103" s="116"/>
      <c r="R103" s="113"/>
      <c r="S103" s="117">
        <f t="shared" si="4"/>
        <v>13</v>
      </c>
      <c r="U103" s="30"/>
      <c r="V103" s="30"/>
      <c r="W103" s="18"/>
    </row>
    <row r="104" spans="1:23" ht="15.75">
      <c r="A104" s="33">
        <v>13</v>
      </c>
      <c r="B104" s="92" t="s">
        <v>174</v>
      </c>
      <c r="C104" s="110" t="s">
        <v>152</v>
      </c>
      <c r="D104" s="115"/>
      <c r="E104" s="116"/>
      <c r="F104" s="113"/>
      <c r="G104" s="115">
        <v>13</v>
      </c>
      <c r="H104" s="116"/>
      <c r="I104" s="113"/>
      <c r="J104" s="115"/>
      <c r="K104" s="116"/>
      <c r="L104" s="113"/>
      <c r="M104" s="115"/>
      <c r="N104" s="116"/>
      <c r="O104" s="113"/>
      <c r="P104" s="115"/>
      <c r="Q104" s="116"/>
      <c r="R104" s="113"/>
      <c r="S104" s="117">
        <f t="shared" si="4"/>
        <v>13</v>
      </c>
      <c r="U104" s="30"/>
      <c r="V104" s="30"/>
      <c r="W104" s="18"/>
    </row>
    <row r="105" spans="1:23" ht="15.75">
      <c r="A105" s="33">
        <v>14</v>
      </c>
      <c r="B105" s="85" t="s">
        <v>429</v>
      </c>
      <c r="C105" s="93" t="s">
        <v>152</v>
      </c>
      <c r="D105" s="115"/>
      <c r="E105" s="116"/>
      <c r="F105" s="113"/>
      <c r="G105" s="115"/>
      <c r="H105" s="116"/>
      <c r="I105" s="113"/>
      <c r="J105" s="115"/>
      <c r="K105" s="116"/>
      <c r="L105" s="113"/>
      <c r="M105" s="115">
        <v>13</v>
      </c>
      <c r="N105" s="116"/>
      <c r="O105" s="113"/>
      <c r="P105" s="115"/>
      <c r="Q105" s="116"/>
      <c r="R105" s="113"/>
      <c r="S105" s="117">
        <f t="shared" si="4"/>
        <v>13</v>
      </c>
      <c r="U105" s="30"/>
      <c r="V105" s="30"/>
      <c r="W105" s="18"/>
    </row>
    <row r="106" spans="1:23" ht="15.75">
      <c r="A106" s="33">
        <v>15</v>
      </c>
      <c r="B106" s="92" t="s">
        <v>58</v>
      </c>
      <c r="C106" s="110" t="s">
        <v>152</v>
      </c>
      <c r="D106" s="115"/>
      <c r="E106" s="116"/>
      <c r="F106" s="113"/>
      <c r="G106" s="115"/>
      <c r="H106" s="116"/>
      <c r="I106" s="113"/>
      <c r="J106" s="115"/>
      <c r="K106" s="116"/>
      <c r="L106" s="113"/>
      <c r="M106" s="115"/>
      <c r="N106" s="116"/>
      <c r="O106" s="113"/>
      <c r="P106" s="115">
        <v>13</v>
      </c>
      <c r="Q106" s="116"/>
      <c r="R106" s="113"/>
      <c r="S106" s="117">
        <f t="shared" si="4"/>
        <v>13</v>
      </c>
      <c r="U106" s="30"/>
      <c r="V106" s="30"/>
      <c r="W106" s="18"/>
    </row>
    <row r="107" spans="1:23" ht="15.75">
      <c r="A107" s="33">
        <v>16</v>
      </c>
      <c r="B107" s="92" t="s">
        <v>391</v>
      </c>
      <c r="C107" s="110" t="s">
        <v>156</v>
      </c>
      <c r="D107" s="115"/>
      <c r="E107" s="116"/>
      <c r="F107" s="113"/>
      <c r="G107" s="115">
        <v>10</v>
      </c>
      <c r="H107" s="116"/>
      <c r="I107" s="113"/>
      <c r="J107" s="115"/>
      <c r="K107" s="116"/>
      <c r="L107" s="113"/>
      <c r="M107" s="115"/>
      <c r="N107" s="116"/>
      <c r="O107" s="113"/>
      <c r="P107" s="115"/>
      <c r="Q107" s="116"/>
      <c r="R107" s="113"/>
      <c r="S107" s="117">
        <f t="shared" si="4"/>
        <v>10</v>
      </c>
      <c r="U107" s="30"/>
      <c r="V107" s="30"/>
      <c r="W107" s="18"/>
    </row>
    <row r="108" spans="1:23" ht="15.75">
      <c r="A108" s="33">
        <v>17</v>
      </c>
      <c r="B108" s="87" t="s">
        <v>158</v>
      </c>
      <c r="C108" s="93" t="s">
        <v>157</v>
      </c>
      <c r="D108" s="115"/>
      <c r="E108" s="116"/>
      <c r="F108" s="113"/>
      <c r="G108" s="115"/>
      <c r="H108" s="116"/>
      <c r="I108" s="113"/>
      <c r="J108" s="115">
        <v>10</v>
      </c>
      <c r="K108" s="116"/>
      <c r="L108" s="113"/>
      <c r="M108" s="115"/>
      <c r="N108" s="116"/>
      <c r="O108" s="113"/>
      <c r="P108" s="115"/>
      <c r="Q108" s="116"/>
      <c r="R108" s="113"/>
      <c r="S108" s="117">
        <f t="shared" si="4"/>
        <v>10</v>
      </c>
      <c r="U108" s="30"/>
      <c r="V108" s="30"/>
      <c r="W108" s="18"/>
    </row>
    <row r="109" spans="1:23" ht="15.75">
      <c r="A109" s="33">
        <v>18</v>
      </c>
      <c r="B109" s="92" t="s">
        <v>430</v>
      </c>
      <c r="C109" s="110" t="s">
        <v>156</v>
      </c>
      <c r="D109" s="115"/>
      <c r="E109" s="116"/>
      <c r="F109" s="113"/>
      <c r="G109" s="115"/>
      <c r="H109" s="116"/>
      <c r="I109" s="113"/>
      <c r="J109" s="115"/>
      <c r="K109" s="116"/>
      <c r="L109" s="113"/>
      <c r="M109" s="115">
        <v>10</v>
      </c>
      <c r="N109" s="116"/>
      <c r="O109" s="113"/>
      <c r="P109" s="115"/>
      <c r="Q109" s="116"/>
      <c r="R109" s="113"/>
      <c r="S109" s="117">
        <f t="shared" si="4"/>
        <v>10</v>
      </c>
      <c r="U109" s="30"/>
      <c r="V109" s="30"/>
      <c r="W109" s="18"/>
    </row>
    <row r="110" spans="1:23" ht="15.75">
      <c r="A110" s="33">
        <v>19</v>
      </c>
      <c r="B110" s="92" t="s">
        <v>431</v>
      </c>
      <c r="C110" s="110" t="s">
        <v>432</v>
      </c>
      <c r="D110" s="115"/>
      <c r="E110" s="116"/>
      <c r="F110" s="113"/>
      <c r="G110" s="115"/>
      <c r="H110" s="116"/>
      <c r="I110" s="113"/>
      <c r="J110" s="115"/>
      <c r="K110" s="116"/>
      <c r="L110" s="113"/>
      <c r="M110" s="115">
        <v>7</v>
      </c>
      <c r="N110" s="116"/>
      <c r="O110" s="113"/>
      <c r="P110" s="115"/>
      <c r="Q110" s="116"/>
      <c r="R110" s="113"/>
      <c r="S110" s="117">
        <f t="shared" si="4"/>
        <v>7</v>
      </c>
      <c r="U110" s="30"/>
      <c r="V110" s="30"/>
      <c r="W110" s="18"/>
    </row>
    <row r="111" spans="1:23" ht="15.75">
      <c r="A111" s="31"/>
      <c r="B111" s="76"/>
      <c r="C111" s="77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31"/>
      <c r="U111" s="30"/>
      <c r="V111" s="30"/>
      <c r="W111" s="18"/>
    </row>
    <row r="112" spans="1:23" ht="15.75">
      <c r="A112" s="75"/>
      <c r="B112" s="76"/>
      <c r="C112" s="77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31"/>
      <c r="U112" s="30"/>
      <c r="V112" s="30"/>
      <c r="W112" s="18"/>
    </row>
    <row r="113" spans="1:23" ht="16.5" thickBot="1">
      <c r="A113" s="187" t="s">
        <v>151</v>
      </c>
      <c r="B113" s="187"/>
      <c r="C113" s="187"/>
      <c r="D113" s="8"/>
      <c r="E113" s="8"/>
      <c r="F113" s="8"/>
      <c r="G113" s="8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9"/>
      <c r="U113" s="9"/>
      <c r="V113" s="9"/>
      <c r="W113" s="9"/>
    </row>
    <row r="114" spans="1:23" ht="15.75" thickBot="1">
      <c r="A114" s="8"/>
      <c r="B114" s="9"/>
      <c r="C114" s="173" t="s">
        <v>6</v>
      </c>
      <c r="D114" s="167"/>
      <c r="E114" s="167"/>
      <c r="F114" s="167"/>
      <c r="G114" s="203"/>
      <c r="H114" s="203"/>
      <c r="I114" s="203"/>
      <c r="J114" s="167">
        <v>218.19</v>
      </c>
      <c r="K114" s="167"/>
      <c r="L114" s="167"/>
      <c r="M114" s="167">
        <v>245.02</v>
      </c>
      <c r="N114" s="167"/>
      <c r="O114" s="167"/>
      <c r="P114" s="167">
        <v>246.85</v>
      </c>
      <c r="Q114" s="167"/>
      <c r="R114" s="167"/>
      <c r="S114" s="164" t="s">
        <v>7</v>
      </c>
      <c r="T114" s="164"/>
      <c r="U114" s="164"/>
      <c r="V114" s="164"/>
      <c r="W114" s="164"/>
    </row>
    <row r="115" spans="1:23" ht="15.75" thickBot="1">
      <c r="A115" s="8"/>
      <c r="B115" s="9"/>
      <c r="C115" s="173"/>
      <c r="D115" s="174"/>
      <c r="E115" s="174"/>
      <c r="F115" s="174"/>
      <c r="G115" s="175"/>
      <c r="H115" s="175"/>
      <c r="I115" s="175"/>
      <c r="J115" s="174" t="s">
        <v>394</v>
      </c>
      <c r="K115" s="174"/>
      <c r="L115" s="174"/>
      <c r="M115" s="180" t="s">
        <v>484</v>
      </c>
      <c r="N115" s="180"/>
      <c r="O115" s="180"/>
      <c r="P115" s="174" t="s">
        <v>493</v>
      </c>
      <c r="Q115" s="174"/>
      <c r="R115" s="174"/>
      <c r="S115" s="8"/>
      <c r="T115" s="9"/>
      <c r="U115" s="9"/>
      <c r="V115" s="9"/>
      <c r="W115" s="9"/>
    </row>
    <row r="116" spans="1:23" ht="15.75" customHeight="1" thickBot="1">
      <c r="A116" s="8"/>
      <c r="B116" s="7"/>
      <c r="C116" s="173" t="s">
        <v>8</v>
      </c>
      <c r="D116" s="176"/>
      <c r="E116" s="176"/>
      <c r="F116" s="176"/>
      <c r="G116" s="176"/>
      <c r="H116" s="176"/>
      <c r="I116" s="176"/>
      <c r="J116" s="176">
        <v>10.464</v>
      </c>
      <c r="K116" s="176"/>
      <c r="L116" s="176"/>
      <c r="M116" s="176">
        <v>9.588</v>
      </c>
      <c r="N116" s="176"/>
      <c r="O116" s="176"/>
      <c r="P116" s="176">
        <v>9.681</v>
      </c>
      <c r="Q116" s="176"/>
      <c r="R116" s="176"/>
      <c r="S116" s="164" t="s">
        <v>9</v>
      </c>
      <c r="T116" s="164"/>
      <c r="U116" s="164"/>
      <c r="V116" s="164"/>
      <c r="W116" s="164"/>
    </row>
    <row r="117" spans="1:23" ht="15.75" thickBot="1">
      <c r="A117" s="8"/>
      <c r="B117" s="7"/>
      <c r="C117" s="173"/>
      <c r="D117" s="174"/>
      <c r="E117" s="174"/>
      <c r="F117" s="174"/>
      <c r="G117" s="175"/>
      <c r="H117" s="175"/>
      <c r="I117" s="175"/>
      <c r="J117" s="174" t="s">
        <v>394</v>
      </c>
      <c r="K117" s="174"/>
      <c r="L117" s="174"/>
      <c r="M117" s="174" t="s">
        <v>484</v>
      </c>
      <c r="N117" s="174"/>
      <c r="O117" s="174"/>
      <c r="P117" s="174" t="s">
        <v>493</v>
      </c>
      <c r="Q117" s="174"/>
      <c r="R117" s="174"/>
      <c r="S117" s="8"/>
      <c r="T117" s="9"/>
      <c r="U117" s="9"/>
      <c r="V117" s="9"/>
      <c r="W117" s="9"/>
    </row>
    <row r="118" spans="1:23" ht="15.75" thickBot="1">
      <c r="A118" s="8"/>
      <c r="B118" s="7"/>
      <c r="C118" s="27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9"/>
      <c r="U118" s="9"/>
      <c r="V118" s="9"/>
      <c r="W118" s="9"/>
    </row>
    <row r="119" spans="1:23" ht="15">
      <c r="A119" s="163" t="s">
        <v>10</v>
      </c>
      <c r="B119" s="168" t="s">
        <v>11</v>
      </c>
      <c r="C119" s="169" t="s">
        <v>12</v>
      </c>
      <c r="D119" s="170" t="s">
        <v>13</v>
      </c>
      <c r="E119" s="171"/>
      <c r="F119" s="172"/>
      <c r="G119" s="170" t="s">
        <v>14</v>
      </c>
      <c r="H119" s="171"/>
      <c r="I119" s="172"/>
      <c r="J119" s="177" t="s">
        <v>5</v>
      </c>
      <c r="K119" s="178"/>
      <c r="L119" s="179"/>
      <c r="M119" s="177" t="s">
        <v>22</v>
      </c>
      <c r="N119" s="178"/>
      <c r="O119" s="179"/>
      <c r="P119" s="177" t="s">
        <v>23</v>
      </c>
      <c r="Q119" s="178"/>
      <c r="R119" s="179"/>
      <c r="S119" s="165" t="s">
        <v>15</v>
      </c>
      <c r="T119" s="20"/>
      <c r="U119" s="20"/>
      <c r="V119" s="20"/>
      <c r="W119" s="28"/>
    </row>
    <row r="120" spans="1:23" ht="15.75">
      <c r="A120" s="163"/>
      <c r="B120" s="168"/>
      <c r="C120" s="169"/>
      <c r="D120" s="45" t="s">
        <v>16</v>
      </c>
      <c r="E120" s="35" t="s">
        <v>18</v>
      </c>
      <c r="F120" s="46" t="s">
        <v>19</v>
      </c>
      <c r="G120" s="45" t="s">
        <v>16</v>
      </c>
      <c r="H120" s="35" t="s">
        <v>18</v>
      </c>
      <c r="I120" s="46" t="s">
        <v>19</v>
      </c>
      <c r="J120" s="45" t="s">
        <v>16</v>
      </c>
      <c r="K120" s="35" t="s">
        <v>18</v>
      </c>
      <c r="L120" s="46" t="s">
        <v>19</v>
      </c>
      <c r="M120" s="45" t="s">
        <v>16</v>
      </c>
      <c r="N120" s="35" t="s">
        <v>18</v>
      </c>
      <c r="O120" s="46" t="s">
        <v>19</v>
      </c>
      <c r="P120" s="45" t="s">
        <v>16</v>
      </c>
      <c r="Q120" s="35" t="s">
        <v>18</v>
      </c>
      <c r="R120" s="46" t="s">
        <v>19</v>
      </c>
      <c r="S120" s="166"/>
      <c r="T120" s="30"/>
      <c r="U120" s="30"/>
      <c r="V120" s="30"/>
      <c r="W120" s="18"/>
    </row>
    <row r="121" spans="1:23" ht="15.75">
      <c r="A121" s="101">
        <v>1</v>
      </c>
      <c r="B121" s="127" t="s">
        <v>489</v>
      </c>
      <c r="C121" s="110" t="s">
        <v>152</v>
      </c>
      <c r="D121" s="120"/>
      <c r="E121" s="121"/>
      <c r="F121" s="122"/>
      <c r="G121" s="120"/>
      <c r="H121" s="121"/>
      <c r="I121" s="122"/>
      <c r="J121" s="120"/>
      <c r="K121" s="121"/>
      <c r="L121" s="122"/>
      <c r="M121" s="120">
        <v>13</v>
      </c>
      <c r="N121" s="121"/>
      <c r="O121" s="122"/>
      <c r="P121" s="120">
        <v>50</v>
      </c>
      <c r="Q121" s="121">
        <v>5</v>
      </c>
      <c r="R121" s="122"/>
      <c r="S121" s="117">
        <f>SUM(D121:R121)</f>
        <v>68</v>
      </c>
      <c r="T121" s="31"/>
      <c r="U121" s="30"/>
      <c r="V121" s="30"/>
      <c r="W121" s="18"/>
    </row>
    <row r="122" spans="1:23" ht="15.75">
      <c r="A122" s="101">
        <v>2</v>
      </c>
      <c r="B122" s="135" t="s">
        <v>396</v>
      </c>
      <c r="C122" s="110" t="s">
        <v>152</v>
      </c>
      <c r="D122" s="120"/>
      <c r="E122" s="121"/>
      <c r="F122" s="122"/>
      <c r="G122" s="120"/>
      <c r="H122" s="121"/>
      <c r="I122" s="122"/>
      <c r="J122" s="120">
        <v>17</v>
      </c>
      <c r="K122" s="121">
        <v>5</v>
      </c>
      <c r="L122" s="122">
        <v>5</v>
      </c>
      <c r="M122" s="120"/>
      <c r="N122" s="121"/>
      <c r="O122" s="122"/>
      <c r="P122" s="120">
        <v>37</v>
      </c>
      <c r="Q122" s="121"/>
      <c r="R122" s="122"/>
      <c r="S122" s="117">
        <f aca="true" t="shared" si="5" ref="S122:S127">SUM(D122:R122)</f>
        <v>64</v>
      </c>
      <c r="T122" s="31"/>
      <c r="U122" s="30"/>
      <c r="V122" s="30"/>
      <c r="W122" s="18"/>
    </row>
    <row r="123" spans="1:23" ht="15.75">
      <c r="A123" s="101">
        <v>3</v>
      </c>
      <c r="B123" s="131" t="s">
        <v>485</v>
      </c>
      <c r="C123" s="93" t="s">
        <v>152</v>
      </c>
      <c r="D123" s="115"/>
      <c r="E123" s="116"/>
      <c r="F123" s="113"/>
      <c r="G123" s="115"/>
      <c r="H123" s="116"/>
      <c r="I123" s="113"/>
      <c r="J123" s="115"/>
      <c r="K123" s="116"/>
      <c r="L123" s="113"/>
      <c r="M123" s="115">
        <v>40</v>
      </c>
      <c r="N123" s="116">
        <v>5</v>
      </c>
      <c r="O123" s="113">
        <v>5</v>
      </c>
      <c r="P123" s="115"/>
      <c r="Q123" s="116"/>
      <c r="R123" s="113"/>
      <c r="S123" s="117">
        <f t="shared" si="5"/>
        <v>50</v>
      </c>
      <c r="T123" s="31"/>
      <c r="U123" s="30"/>
      <c r="V123" s="30"/>
      <c r="W123" s="18"/>
    </row>
    <row r="124" spans="1:23" ht="15.75">
      <c r="A124" s="33">
        <v>4</v>
      </c>
      <c r="B124" s="85" t="s">
        <v>395</v>
      </c>
      <c r="C124" s="110" t="s">
        <v>152</v>
      </c>
      <c r="D124" s="120"/>
      <c r="E124" s="121"/>
      <c r="F124" s="122"/>
      <c r="G124" s="120"/>
      <c r="H124" s="121"/>
      <c r="I124" s="122"/>
      <c r="J124" s="120">
        <v>30</v>
      </c>
      <c r="K124" s="121"/>
      <c r="L124" s="122"/>
      <c r="M124" s="120"/>
      <c r="N124" s="121"/>
      <c r="O124" s="122"/>
      <c r="P124" s="120"/>
      <c r="Q124" s="121"/>
      <c r="R124" s="122"/>
      <c r="S124" s="117">
        <f t="shared" si="5"/>
        <v>30</v>
      </c>
      <c r="T124" s="31"/>
      <c r="U124" s="30"/>
      <c r="V124" s="30"/>
      <c r="W124" s="18"/>
    </row>
    <row r="125" spans="1:23" ht="15.75">
      <c r="A125" s="33">
        <v>5</v>
      </c>
      <c r="B125" s="85" t="s">
        <v>486</v>
      </c>
      <c r="C125" s="110" t="s">
        <v>386</v>
      </c>
      <c r="D125" s="120"/>
      <c r="E125" s="121"/>
      <c r="F125" s="122"/>
      <c r="G125" s="120"/>
      <c r="H125" s="121"/>
      <c r="I125" s="122"/>
      <c r="J125" s="120"/>
      <c r="K125" s="121"/>
      <c r="L125" s="122"/>
      <c r="M125" s="120">
        <v>27</v>
      </c>
      <c r="N125" s="121"/>
      <c r="O125" s="122"/>
      <c r="P125" s="120"/>
      <c r="Q125" s="121"/>
      <c r="R125" s="122"/>
      <c r="S125" s="117">
        <f t="shared" si="5"/>
        <v>27</v>
      </c>
      <c r="T125" s="31"/>
      <c r="U125" s="30"/>
      <c r="V125" s="30"/>
      <c r="W125" s="18"/>
    </row>
    <row r="126" spans="1:23" ht="15.75">
      <c r="A126" s="33">
        <v>6</v>
      </c>
      <c r="B126" s="85" t="s">
        <v>494</v>
      </c>
      <c r="C126" s="110" t="s">
        <v>152</v>
      </c>
      <c r="D126" s="120"/>
      <c r="E126" s="121"/>
      <c r="F126" s="122"/>
      <c r="G126" s="120"/>
      <c r="H126" s="121"/>
      <c r="I126" s="122"/>
      <c r="J126" s="120"/>
      <c r="K126" s="121"/>
      <c r="L126" s="122"/>
      <c r="M126" s="120"/>
      <c r="N126" s="121"/>
      <c r="O126" s="122"/>
      <c r="P126" s="120">
        <v>25</v>
      </c>
      <c r="Q126" s="121"/>
      <c r="R126" s="122"/>
      <c r="S126" s="117">
        <f t="shared" si="5"/>
        <v>25</v>
      </c>
      <c r="T126" s="31"/>
      <c r="U126" s="30"/>
      <c r="V126" s="30"/>
      <c r="W126" s="18"/>
    </row>
    <row r="127" spans="1:23" ht="15.75">
      <c r="A127" s="33">
        <v>7</v>
      </c>
      <c r="B127" s="85" t="s">
        <v>487</v>
      </c>
      <c r="C127" s="110" t="s">
        <v>488</v>
      </c>
      <c r="D127" s="120"/>
      <c r="E127" s="121"/>
      <c r="F127" s="122"/>
      <c r="G127" s="120"/>
      <c r="H127" s="121"/>
      <c r="I127" s="122"/>
      <c r="J127" s="120"/>
      <c r="K127" s="121"/>
      <c r="L127" s="122"/>
      <c r="M127" s="120">
        <v>15</v>
      </c>
      <c r="N127" s="121"/>
      <c r="O127" s="122"/>
      <c r="P127" s="120"/>
      <c r="Q127" s="121"/>
      <c r="R127" s="122"/>
      <c r="S127" s="117">
        <f t="shared" si="5"/>
        <v>15</v>
      </c>
      <c r="T127" s="31"/>
      <c r="U127" s="30"/>
      <c r="V127" s="30"/>
      <c r="W127" s="18"/>
    </row>
    <row r="128" spans="1:23" ht="15.75">
      <c r="A128" s="33">
        <v>8</v>
      </c>
      <c r="B128" s="85" t="s">
        <v>495</v>
      </c>
      <c r="C128" s="110" t="s">
        <v>496</v>
      </c>
      <c r="D128" s="120"/>
      <c r="E128" s="121"/>
      <c r="F128" s="122"/>
      <c r="G128" s="120"/>
      <c r="H128" s="121"/>
      <c r="I128" s="122"/>
      <c r="J128" s="120"/>
      <c r="K128" s="121"/>
      <c r="L128" s="122"/>
      <c r="M128" s="120"/>
      <c r="N128" s="121"/>
      <c r="O128" s="122"/>
      <c r="P128" s="120">
        <v>13</v>
      </c>
      <c r="Q128" s="121"/>
      <c r="R128" s="122"/>
      <c r="S128" s="117">
        <f>SUM(D128:R128)</f>
        <v>13</v>
      </c>
      <c r="T128" s="31"/>
      <c r="U128" s="30"/>
      <c r="V128" s="30"/>
      <c r="W128" s="18"/>
    </row>
    <row r="129" spans="1:23" ht="15.75">
      <c r="A129" s="33">
        <v>9</v>
      </c>
      <c r="B129" s="85" t="s">
        <v>497</v>
      </c>
      <c r="C129" s="110" t="s">
        <v>498</v>
      </c>
      <c r="D129" s="120"/>
      <c r="E129" s="121"/>
      <c r="F129" s="122"/>
      <c r="G129" s="120"/>
      <c r="H129" s="121"/>
      <c r="I129" s="122"/>
      <c r="J129" s="120"/>
      <c r="K129" s="121"/>
      <c r="L129" s="122"/>
      <c r="M129" s="120"/>
      <c r="N129" s="121"/>
      <c r="O129" s="122"/>
      <c r="P129" s="120">
        <v>10</v>
      </c>
      <c r="Q129" s="121"/>
      <c r="R129" s="122"/>
      <c r="S129" s="117">
        <f>SUM(D129:R129)</f>
        <v>10</v>
      </c>
      <c r="T129" s="31"/>
      <c r="U129" s="30"/>
      <c r="V129" s="30"/>
      <c r="W129" s="18"/>
    </row>
    <row r="130" spans="1:23" ht="15.75">
      <c r="A130" s="83"/>
      <c r="B130" s="141"/>
      <c r="C130" s="141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31"/>
      <c r="U130" s="31"/>
      <c r="V130" s="31"/>
      <c r="W130" s="21"/>
    </row>
    <row r="131" spans="1:23" ht="15.75">
      <c r="A131" s="83"/>
      <c r="B131" s="141"/>
      <c r="C131" s="141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31"/>
      <c r="U131" s="31"/>
      <c r="V131" s="31"/>
      <c r="W131" s="21"/>
    </row>
    <row r="132" spans="1:41" s="9" customFormat="1" ht="18" customHeight="1">
      <c r="A132" s="83"/>
      <c r="B132" s="141"/>
      <c r="C132" s="141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s="9" customFormat="1" ht="17.25" customHeight="1">
      <c r="A133" s="83"/>
      <c r="B133" s="141"/>
      <c r="C133" s="141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s="9" customFormat="1" ht="17.25" customHeight="1">
      <c r="A134" s="83"/>
      <c r="B134" s="141"/>
      <c r="C134" s="141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s="9" customFormat="1" ht="17.25" customHeight="1">
      <c r="A135" s="83"/>
      <c r="B135" s="141"/>
      <c r="C135" s="141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s="9" customFormat="1" ht="17.25" customHeight="1">
      <c r="A136" s="83"/>
      <c r="B136" s="141"/>
      <c r="C136" s="141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s="9" customFormat="1" ht="17.25" customHeight="1">
      <c r="A137" s="83"/>
      <c r="B137" s="141"/>
      <c r="C137" s="141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19" s="9" customFormat="1" ht="17.25" customHeight="1" hidden="1">
      <c r="A138" s="83"/>
      <c r="B138" s="141"/>
      <c r="C138" s="141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</row>
    <row r="139" spans="1:19" s="9" customFormat="1" ht="17.25" customHeight="1" hidden="1">
      <c r="A139" s="83"/>
      <c r="B139" s="141"/>
      <c r="C139" s="141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</row>
    <row r="140" spans="1:19" s="9" customFormat="1" ht="17.25" customHeight="1" hidden="1">
      <c r="A140" s="83"/>
      <c r="B140" s="141"/>
      <c r="C140" s="141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</row>
    <row r="141" spans="1:19" s="9" customFormat="1" ht="17.25" customHeight="1" hidden="1">
      <c r="A141" s="83"/>
      <c r="B141" s="141"/>
      <c r="C141" s="141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</row>
    <row r="142" spans="1:19" s="9" customFormat="1" ht="17.25" customHeight="1" hidden="1">
      <c r="A142" s="83"/>
      <c r="B142" s="141"/>
      <c r="C142" s="141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</row>
    <row r="143" spans="1:19" s="9" customFormat="1" ht="17.25" customHeight="1" hidden="1">
      <c r="A143" s="83"/>
      <c r="B143" s="141"/>
      <c r="C143" s="141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</row>
    <row r="144" spans="1:19" s="9" customFormat="1" ht="17.25" customHeight="1" hidden="1">
      <c r="A144" s="83"/>
      <c r="B144" s="141"/>
      <c r="C144" s="141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</row>
    <row r="145" spans="1:19" s="9" customFormat="1" ht="17.25" customHeight="1" hidden="1">
      <c r="A145" s="83"/>
      <c r="B145" s="141"/>
      <c r="C145" s="141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</row>
    <row r="146" spans="1:19" s="9" customFormat="1" ht="17.25" customHeight="1" hidden="1">
      <c r="A146" s="83"/>
      <c r="B146" s="141"/>
      <c r="C146" s="141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</row>
    <row r="147" spans="1:19" s="9" customFormat="1" ht="17.25" customHeight="1" hidden="1">
      <c r="A147" s="83"/>
      <c r="B147" s="141"/>
      <c r="C147" s="141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</row>
    <row r="148" spans="1:19" ht="17.25" customHeight="1" hidden="1">
      <c r="A148" s="83"/>
      <c r="B148" s="141"/>
      <c r="C148" s="141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</row>
    <row r="149" spans="1:19" ht="17.25" customHeight="1">
      <c r="A149" s="83"/>
      <c r="B149" s="141"/>
      <c r="C149" s="141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</row>
    <row r="150" spans="1:19" ht="17.25" customHeight="1">
      <c r="A150" s="83"/>
      <c r="B150" s="141"/>
      <c r="C150" s="141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</row>
  </sheetData>
  <sheetProtection/>
  <mergeCells count="137">
    <mergeCell ref="A119:A120"/>
    <mergeCell ref="B119:B120"/>
    <mergeCell ref="C119:C120"/>
    <mergeCell ref="D119:F119"/>
    <mergeCell ref="G119:I119"/>
    <mergeCell ref="J119:L119"/>
    <mergeCell ref="J115:L115"/>
    <mergeCell ref="M115:O115"/>
    <mergeCell ref="P115:R115"/>
    <mergeCell ref="M119:O119"/>
    <mergeCell ref="P119:R119"/>
    <mergeCell ref="S119:S120"/>
    <mergeCell ref="M88:O88"/>
    <mergeCell ref="P116:R116"/>
    <mergeCell ref="S116:W116"/>
    <mergeCell ref="D117:F117"/>
    <mergeCell ref="G117:I117"/>
    <mergeCell ref="J117:L117"/>
    <mergeCell ref="M117:O117"/>
    <mergeCell ref="P117:R117"/>
    <mergeCell ref="D115:F115"/>
    <mergeCell ref="G115:I115"/>
    <mergeCell ref="A88:A89"/>
    <mergeCell ref="B88:B89"/>
    <mergeCell ref="C88:C89"/>
    <mergeCell ref="D88:F88"/>
    <mergeCell ref="G88:I88"/>
    <mergeCell ref="J88:L88"/>
    <mergeCell ref="D114:F114"/>
    <mergeCell ref="G114:I114"/>
    <mergeCell ref="J114:L114"/>
    <mergeCell ref="M114:O114"/>
    <mergeCell ref="P114:R114"/>
    <mergeCell ref="S114:W114"/>
    <mergeCell ref="S85:W85"/>
    <mergeCell ref="C116:C117"/>
    <mergeCell ref="D116:F116"/>
    <mergeCell ref="G116:I116"/>
    <mergeCell ref="J116:L116"/>
    <mergeCell ref="M116:O116"/>
    <mergeCell ref="P88:R88"/>
    <mergeCell ref="S88:S89"/>
    <mergeCell ref="A113:C113"/>
    <mergeCell ref="C114:C115"/>
    <mergeCell ref="P60:R60"/>
    <mergeCell ref="S60:S61"/>
    <mergeCell ref="D83:F83"/>
    <mergeCell ref="G83:I83"/>
    <mergeCell ref="J83:L83"/>
    <mergeCell ref="M83:O83"/>
    <mergeCell ref="P83:R83"/>
    <mergeCell ref="S83:W83"/>
    <mergeCell ref="P84:R84"/>
    <mergeCell ref="D85:F85"/>
    <mergeCell ref="G85:I85"/>
    <mergeCell ref="J85:L85"/>
    <mergeCell ref="M85:O85"/>
    <mergeCell ref="P85:R85"/>
    <mergeCell ref="S57:W57"/>
    <mergeCell ref="D58:F58"/>
    <mergeCell ref="G58:I58"/>
    <mergeCell ref="J58:L58"/>
    <mergeCell ref="M58:O58"/>
    <mergeCell ref="P58:R58"/>
    <mergeCell ref="D57:F57"/>
    <mergeCell ref="G57:I57"/>
    <mergeCell ref="J57:L57"/>
    <mergeCell ref="M57:O57"/>
    <mergeCell ref="P55:R55"/>
    <mergeCell ref="A60:A61"/>
    <mergeCell ref="B60:B61"/>
    <mergeCell ref="C60:C61"/>
    <mergeCell ref="D60:F60"/>
    <mergeCell ref="G60:I60"/>
    <mergeCell ref="J60:L60"/>
    <mergeCell ref="C57:C58"/>
    <mergeCell ref="P57:R57"/>
    <mergeCell ref="M60:O60"/>
    <mergeCell ref="S55:W55"/>
    <mergeCell ref="D56:F56"/>
    <mergeCell ref="G56:I56"/>
    <mergeCell ref="J56:L56"/>
    <mergeCell ref="M56:O56"/>
    <mergeCell ref="P56:R56"/>
    <mergeCell ref="D55:F55"/>
    <mergeCell ref="G55:I55"/>
    <mergeCell ref="J55:L55"/>
    <mergeCell ref="M55:O55"/>
    <mergeCell ref="S27:T27"/>
    <mergeCell ref="A29:A30"/>
    <mergeCell ref="B29:B30"/>
    <mergeCell ref="C29:C30"/>
    <mergeCell ref="D29:F29"/>
    <mergeCell ref="G29:I29"/>
    <mergeCell ref="J29:L29"/>
    <mergeCell ref="M29:O29"/>
    <mergeCell ref="P29:R29"/>
    <mergeCell ref="S29:S30"/>
    <mergeCell ref="P27:R27"/>
    <mergeCell ref="A23:C23"/>
    <mergeCell ref="D24:F24"/>
    <mergeCell ref="G24:I24"/>
    <mergeCell ref="J24:L24"/>
    <mergeCell ref="M24:O24"/>
    <mergeCell ref="P24:R24"/>
    <mergeCell ref="D25:F25"/>
    <mergeCell ref="P25:R25"/>
    <mergeCell ref="M25:O25"/>
    <mergeCell ref="P86:R86"/>
    <mergeCell ref="D84:F84"/>
    <mergeCell ref="G84:I84"/>
    <mergeCell ref="J84:L84"/>
    <mergeCell ref="M84:O84"/>
    <mergeCell ref="J26:L26"/>
    <mergeCell ref="M26:O26"/>
    <mergeCell ref="P26:R26"/>
    <mergeCell ref="D27:F27"/>
    <mergeCell ref="G27:I27"/>
    <mergeCell ref="C24:C25"/>
    <mergeCell ref="D86:F86"/>
    <mergeCell ref="G86:I86"/>
    <mergeCell ref="J86:L86"/>
    <mergeCell ref="C85:C86"/>
    <mergeCell ref="M86:O86"/>
    <mergeCell ref="J27:L27"/>
    <mergeCell ref="M27:O27"/>
    <mergeCell ref="C55:C56"/>
    <mergeCell ref="S25:T25"/>
    <mergeCell ref="D4:G4"/>
    <mergeCell ref="A82:C82"/>
    <mergeCell ref="C83:C84"/>
    <mergeCell ref="A54:C54"/>
    <mergeCell ref="C26:C27"/>
    <mergeCell ref="D26:F26"/>
    <mergeCell ref="G26:I26"/>
    <mergeCell ref="G25:I25"/>
    <mergeCell ref="J25:L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Stan</dc:creator>
  <cp:keywords/>
  <dc:description/>
  <cp:lastModifiedBy>DragRacingEvents</cp:lastModifiedBy>
  <cp:lastPrinted>2010-09-02T06:48:10Z</cp:lastPrinted>
  <dcterms:created xsi:type="dcterms:W3CDTF">2010-09-02T06:47:53Z</dcterms:created>
  <dcterms:modified xsi:type="dcterms:W3CDTF">2018-11-04T01:25:24Z</dcterms:modified>
  <cp:category/>
  <cp:version/>
  <cp:contentType/>
  <cp:contentStatus/>
</cp:coreProperties>
</file>