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PRO'!$B$104:$X$109</definedName>
    <definedName name="Excel_BuiltIn__FilterDatabase" localSheetId="0">'CLASAMENT SEMI-PRO'!$B$144:$S$149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<sst xmlns="http://schemas.openxmlformats.org/spreadsheetml/2006/main" count="952" uniqueCount="222">
  <si>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</si>
  <si>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</si>
  <si>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</si>
  <si>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</si>
  <si>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</si>
  <si>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</si>
  <si>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</si>
  <si>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</si>
  <si>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</si>
  <si>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</si>
  <si>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</si>
  <si>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</si>
  <si>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</si>
  <si>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</si>
  <si>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</si>
  <si>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</si>
  <si>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</si>
  <si>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</si>
  <si>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</si>
  <si>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</si>
  <si>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</si>
  <si>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</si>
  <si>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</si>
  <si>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</si>
  <si>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</si>
  <si>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</si>
  <si>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</si>
  <si>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</si>
  <si>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</si>
  <si>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</si>
  <si>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</si>
  <si>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</si>
  <si>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</si>
  <si>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</si>
  <si>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</si>
  <si>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</si>
  <si>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</si>
  <si>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Honda Civic</t>
  </si>
  <si>
    <t>Skoda Fabia</t>
  </si>
  <si>
    <t>GRUPA S2</t>
  </si>
  <si>
    <t>Birsan Marius</t>
  </si>
  <si>
    <t>Opel Corsa</t>
  </si>
  <si>
    <t>GRUPA S3</t>
  </si>
  <si>
    <t>Barbu Dragos</t>
  </si>
  <si>
    <t>BMW E36</t>
  </si>
  <si>
    <t>BMW 328i</t>
  </si>
  <si>
    <t>Sohan Liviu</t>
  </si>
  <si>
    <t>VW Golf</t>
  </si>
  <si>
    <t>GRUPA S4</t>
  </si>
  <si>
    <t>Martin Gratian</t>
  </si>
  <si>
    <t>GRUPA S5</t>
  </si>
  <si>
    <t>BMW E30</t>
  </si>
  <si>
    <t>Cotut Raul</t>
  </si>
  <si>
    <t>Petcu Eugen</t>
  </si>
  <si>
    <t>GRUPA S6</t>
  </si>
  <si>
    <t>Audi A3</t>
  </si>
  <si>
    <t>Audi S2</t>
  </si>
  <si>
    <t>Audi S3</t>
  </si>
  <si>
    <t>Pascu Sergiu</t>
  </si>
  <si>
    <t>GRUPA S7</t>
  </si>
  <si>
    <t>GRUPA S8</t>
  </si>
  <si>
    <t>Iordache D.</t>
  </si>
  <si>
    <t>Paunel C.</t>
  </si>
  <si>
    <t>Iordache Daniel</t>
  </si>
  <si>
    <t>Paunel Cosmin</t>
  </si>
  <si>
    <t>Paunel Danut</t>
  </si>
  <si>
    <t>Seat Ibiza</t>
  </si>
  <si>
    <t>GRUPA S9</t>
  </si>
  <si>
    <t>Savu A.</t>
  </si>
  <si>
    <t>Savu Alin</t>
  </si>
  <si>
    <t>BMW 335d</t>
  </si>
  <si>
    <t>Gogu Nicolae</t>
  </si>
  <si>
    <t>(R) - inscriere 10 pct</t>
  </si>
  <si>
    <t>GRUPA AP1</t>
  </si>
  <si>
    <t>R</t>
  </si>
  <si>
    <t>Colgiu Ionut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</si>
  <si>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</si>
  <si>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</si>
  <si>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</si>
  <si>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</si>
  <si>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</si>
  <si>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</si>
  <si>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</si>
  <si>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Costea A.</t>
  </si>
  <si>
    <t>Costea Alexandru</t>
  </si>
  <si>
    <t>GRUPA AP6</t>
  </si>
  <si>
    <t>GRUPA M1</t>
  </si>
  <si>
    <t>GRUPA M2</t>
  </si>
  <si>
    <t>GRUPA M3</t>
  </si>
  <si>
    <t>Suzuki GSX-R</t>
  </si>
  <si>
    <t>Novac Silviu</t>
  </si>
  <si>
    <t>GRUPA M4</t>
  </si>
  <si>
    <t>Sohan L.</t>
  </si>
  <si>
    <t>Audi A6</t>
  </si>
  <si>
    <t>Bulugiu Andrei</t>
  </si>
  <si>
    <t>GRUPA S10</t>
  </si>
  <si>
    <t>Bartus Norbert</t>
  </si>
  <si>
    <t>Rusu A.</t>
  </si>
  <si>
    <t>Rusu Bogdan</t>
  </si>
  <si>
    <t>Condulescu Daniel</t>
  </si>
  <si>
    <t>BMW 135xd</t>
  </si>
  <si>
    <t>Domy Demeter</t>
  </si>
  <si>
    <t>Ciolac A.</t>
  </si>
  <si>
    <t>VW Lupo</t>
  </si>
  <si>
    <t>Bageac George</t>
  </si>
  <si>
    <t>Bageac G.</t>
  </si>
  <si>
    <t>Petcu E.</t>
  </si>
  <si>
    <t>Teleguta A.</t>
  </si>
  <si>
    <t>Teleguta Alexandru</t>
  </si>
  <si>
    <t>Busca Ionut</t>
  </si>
  <si>
    <t>Dovleac Cristina</t>
  </si>
  <si>
    <t>Ciupitu Catalin</t>
  </si>
  <si>
    <t>BMW 435d</t>
  </si>
  <si>
    <t>Stuparu Alexandru</t>
  </si>
  <si>
    <t>Opel Astra</t>
  </si>
  <si>
    <t>Audi 90</t>
  </si>
  <si>
    <t>Demeter Demy</t>
  </si>
  <si>
    <t>Deican Claudiu</t>
  </si>
  <si>
    <t>BMW E39</t>
  </si>
  <si>
    <t>Stacescu Dragos</t>
  </si>
  <si>
    <t>Stacescu D.</t>
  </si>
  <si>
    <t>Novac S.</t>
  </si>
  <si>
    <t>Slabescu Serban</t>
  </si>
  <si>
    <t>Ciordas Marius</t>
  </si>
  <si>
    <t>Mihoc Cristian</t>
  </si>
  <si>
    <t xml:space="preserve">      CAMPIONATUL NATIONAL DRAG RACING ROMANIA 2021</t>
  </si>
  <si>
    <t>5-6 Iunie</t>
  </si>
  <si>
    <t>Vintila Alexandru</t>
  </si>
  <si>
    <t>Vintila A.</t>
  </si>
  <si>
    <t>Birsan M.</t>
  </si>
  <si>
    <t>Dura Cosmin</t>
  </si>
  <si>
    <t>Ignat Vasile</t>
  </si>
  <si>
    <t>Ciolac Ovidiu</t>
  </si>
  <si>
    <t>BMW 320i</t>
  </si>
  <si>
    <t>Velciu Ionut Mirel</t>
  </si>
  <si>
    <t>Tudor Marian</t>
  </si>
  <si>
    <t>Pitas Ovidiu</t>
  </si>
  <si>
    <t>BMW 335i</t>
  </si>
  <si>
    <t>Strantunean Gabriel</t>
  </si>
  <si>
    <t>BMW E60</t>
  </si>
  <si>
    <t>Pascu S.</t>
  </si>
  <si>
    <t xml:space="preserve">Rusu Alex </t>
  </si>
  <si>
    <t>Milcu George</t>
  </si>
  <si>
    <t>Uta Gabriel</t>
  </si>
  <si>
    <t>Stana Adrian</t>
  </si>
  <si>
    <t>Gogosanu Marius</t>
  </si>
  <si>
    <t>Rusu B.</t>
  </si>
  <si>
    <t>Toma Alexandru</t>
  </si>
  <si>
    <t>BMW 240i</t>
  </si>
  <si>
    <t>Mihai Dragulin</t>
  </si>
  <si>
    <t>BMW 140i</t>
  </si>
  <si>
    <t>Ciordas M.</t>
  </si>
  <si>
    <t>Iancu Marius</t>
  </si>
  <si>
    <t>Mesina Madariu</t>
  </si>
  <si>
    <t>Chis Bogdan</t>
  </si>
  <si>
    <t>Lorincz Alex</t>
  </si>
  <si>
    <t>Tufa Adrian</t>
  </si>
  <si>
    <t>Costache V.</t>
  </si>
  <si>
    <t>Costache Valentin</t>
  </si>
  <si>
    <t>BMW E92</t>
  </si>
  <si>
    <t xml:space="preserve">Pituru Ionut </t>
  </si>
  <si>
    <t>Mazilu Adrian</t>
  </si>
  <si>
    <t>Martin J.</t>
  </si>
  <si>
    <t>Martin Jordanev</t>
  </si>
  <si>
    <t>BMW 135d</t>
  </si>
  <si>
    <t>BMW 435xd</t>
  </si>
  <si>
    <t>Ginju Octavian</t>
  </si>
  <si>
    <t>Audi A7</t>
  </si>
  <si>
    <t>Colgiu I.</t>
  </si>
  <si>
    <t>Ciolac Alex</t>
  </si>
  <si>
    <t>Dicu Madalin</t>
  </si>
  <si>
    <t>Stoinea M.</t>
  </si>
  <si>
    <t>Stoinea Mirel</t>
  </si>
  <si>
    <t>Stanciu Daniel</t>
  </si>
  <si>
    <t>Jeverdan A.</t>
  </si>
  <si>
    <t>Nikolai Kolev</t>
  </si>
  <si>
    <t>Pavel Lucian</t>
  </si>
  <si>
    <t>Jeverdan Adrian</t>
  </si>
  <si>
    <t>Sead Agic</t>
  </si>
  <si>
    <t>Opel Kadett</t>
  </si>
  <si>
    <t>Lucian Marian</t>
  </si>
  <si>
    <t>Attila Ban</t>
  </si>
  <si>
    <t>Ionel Tudor</t>
  </si>
  <si>
    <t>Papagniuc Mugur</t>
  </si>
  <si>
    <t>Slabescu S.</t>
  </si>
  <si>
    <t>Kawasaki ZX6R</t>
  </si>
  <si>
    <t>Novac Silivu</t>
  </si>
  <si>
    <t>Lixandru Andrei</t>
  </si>
  <si>
    <t>Cata Andrei</t>
  </si>
  <si>
    <t>Kawasaki ZX10R</t>
  </si>
  <si>
    <t>Negru Alex</t>
  </si>
  <si>
    <t>Ionita George</t>
  </si>
  <si>
    <t>Tenescu Mihai</t>
  </si>
  <si>
    <t>17-18 Iulie</t>
  </si>
  <si>
    <t>Crisan Cristian</t>
  </si>
  <si>
    <t>Mini One</t>
  </si>
  <si>
    <t>Bantas Laurentiu</t>
  </si>
  <si>
    <t>Vasile A.</t>
  </si>
  <si>
    <t>Duta Liviu</t>
  </si>
  <si>
    <t>BMW E46</t>
  </si>
  <si>
    <t>Magdau Cristian</t>
  </si>
  <si>
    <t>Ford Mustang</t>
  </si>
  <si>
    <t>Vasile Aurel</t>
  </si>
  <si>
    <t>Vargyasi Zoltan</t>
  </si>
  <si>
    <t>Cafaci Ionut</t>
  </si>
  <si>
    <t>Audi A4</t>
  </si>
  <si>
    <t>Dovleac C.</t>
  </si>
  <si>
    <t>Ninciu Robert</t>
  </si>
  <si>
    <t>BMW 750xd</t>
  </si>
  <si>
    <t>Lucian P.</t>
  </si>
  <si>
    <t>Ivan Papanyotov</t>
  </si>
  <si>
    <t>Mircioiu L.</t>
  </si>
  <si>
    <t>Anton Mihailov</t>
  </si>
  <si>
    <t>Dumitru Adrian</t>
  </si>
  <si>
    <t>Dumitru A.</t>
  </si>
  <si>
    <t>Pintilei Sorin</t>
  </si>
  <si>
    <t>Ducatti 848</t>
  </si>
  <si>
    <t>Pintilei S.</t>
  </si>
  <si>
    <t>Teodorescu Adrian</t>
  </si>
  <si>
    <t>Yamaha R6</t>
  </si>
  <si>
    <t xml:space="preserve">Cioran Bogdan </t>
  </si>
  <si>
    <t>BMW E34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</si>
</sst>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7" xfId="56" applyFont="1" applyFill="1" applyBorder="1" applyAlignment="1">
      <alignment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164" fontId="5" fillId="40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1" borderId="17" xfId="0" applyNumberFormat="1" applyFont="1" applyFill="1" applyBorder="1" applyAlignment="1">
      <alignment vertical="center"/>
    </xf>
    <xf numFmtId="164" fontId="7" fillId="42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64" fontId="5" fillId="43" borderId="17" xfId="0" applyNumberFormat="1" applyFont="1" applyFill="1" applyBorder="1" applyAlignment="1">
      <alignment vertical="center"/>
    </xf>
    <xf numFmtId="164" fontId="5" fillId="44" borderId="17" xfId="0" applyNumberFormat="1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0" fontId="5" fillId="41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64" fontId="53" fillId="44" borderId="17" xfId="0" applyNumberFormat="1" applyFont="1" applyFill="1" applyBorder="1" applyAlignment="1">
      <alignment vertical="center"/>
    </xf>
    <xf numFmtId="0" fontId="5" fillId="46" borderId="17" xfId="0" applyFont="1" applyFill="1" applyBorder="1" applyAlignment="1">
      <alignment vertical="center"/>
    </xf>
    <xf numFmtId="164" fontId="53" fillId="47" borderId="17" xfId="0" applyNumberFormat="1" applyFont="1" applyFill="1" applyBorder="1" applyAlignment="1">
      <alignment vertical="center"/>
    </xf>
    <xf numFmtId="164" fontId="5" fillId="48" borderId="17" xfId="0" applyNumberFormat="1" applyFont="1" applyFill="1" applyBorder="1" applyAlignment="1">
      <alignment vertical="center"/>
    </xf>
    <xf numFmtId="0" fontId="5" fillId="47" borderId="17" xfId="0" applyFont="1" applyFill="1" applyBorder="1" applyAlignment="1">
      <alignment/>
    </xf>
    <xf numFmtId="0" fontId="5" fillId="37" borderId="17" xfId="0" applyFont="1" applyFill="1" applyBorder="1" applyAlignment="1">
      <alignment vertical="center"/>
    </xf>
    <xf numFmtId="0" fontId="5" fillId="47" borderId="17" xfId="56" applyFont="1" applyFill="1" applyBorder="1" applyAlignment="1">
      <alignment vertical="center"/>
      <protection/>
    </xf>
    <xf numFmtId="1" fontId="54" fillId="35" borderId="18" xfId="0" applyNumberFormat="1" applyFont="1" applyFill="1" applyBorder="1" applyAlignment="1">
      <alignment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4" fillId="49" borderId="17" xfId="56" applyFont="1" applyFill="1" applyBorder="1" applyAlignment="1">
      <alignment vertical="center"/>
      <protection/>
    </xf>
    <xf numFmtId="1" fontId="53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164" fontId="5" fillId="50" borderId="17" xfId="0" applyNumberFormat="1" applyFont="1" applyFill="1" applyBorder="1" applyAlignment="1">
      <alignment vertical="center"/>
    </xf>
    <xf numFmtId="164" fontId="54" fillId="45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50" borderId="17" xfId="0" applyFont="1" applyFill="1" applyBorder="1" applyAlignment="1">
      <alignment vertical="center"/>
    </xf>
    <xf numFmtId="164" fontId="5" fillId="41" borderId="17" xfId="0" applyNumberFormat="1" applyFont="1" applyFill="1" applyBorder="1" applyAlignment="1">
      <alignment vertical="center"/>
    </xf>
    <xf numFmtId="0" fontId="53" fillId="48" borderId="17" xfId="56" applyFont="1" applyFill="1" applyBorder="1" applyAlignment="1">
      <alignment vertical="center"/>
      <protection/>
    </xf>
    <xf numFmtId="164" fontId="7" fillId="51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4" borderId="17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164" fontId="5" fillId="52" borderId="17" xfId="0" applyNumberFormat="1" applyFont="1" applyFill="1" applyBorder="1" applyAlignment="1">
      <alignment vertical="center"/>
    </xf>
    <xf numFmtId="164" fontId="5" fillId="47" borderId="17" xfId="0" applyNumberFormat="1" applyFont="1" applyFill="1" applyBorder="1" applyAlignment="1">
      <alignment vertical="center"/>
    </xf>
    <xf numFmtId="0" fontId="7" fillId="43" borderId="17" xfId="56" applyFont="1" applyFill="1" applyBorder="1" applyAlignment="1">
      <alignment vertical="center"/>
      <protection/>
    </xf>
    <xf numFmtId="0" fontId="5" fillId="48" borderId="17" xfId="0" applyFont="1" applyFill="1" applyBorder="1" applyAlignment="1">
      <alignment vertical="center"/>
    </xf>
    <xf numFmtId="0" fontId="5" fillId="37" borderId="17" xfId="56" applyFont="1" applyFill="1" applyBorder="1" applyAlignment="1">
      <alignment vertical="center"/>
      <protection/>
    </xf>
    <xf numFmtId="0" fontId="5" fillId="52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5" fillId="45" borderId="17" xfId="0" applyFont="1" applyFill="1" applyBorder="1" applyAlignment="1">
      <alignment vertical="center"/>
    </xf>
    <xf numFmtId="164" fontId="53" fillId="53" borderId="17" xfId="0" applyNumberFormat="1" applyFont="1" applyFill="1" applyBorder="1" applyAlignment="1">
      <alignment vertical="center"/>
    </xf>
    <xf numFmtId="164" fontId="5" fillId="54" borderId="17" xfId="0" applyNumberFormat="1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164" fontId="5" fillId="49" borderId="17" xfId="0" applyNumberFormat="1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0" fontId="5" fillId="42" borderId="17" xfId="56" applyFont="1" applyFill="1" applyBorder="1" applyAlignment="1">
      <alignment vertical="center"/>
      <protection/>
    </xf>
    <xf numFmtId="0" fontId="5" fillId="53" borderId="17" xfId="56" applyFont="1" applyFill="1" applyBorder="1" applyAlignment="1">
      <alignment vertical="center"/>
      <protection/>
    </xf>
    <xf numFmtId="0" fontId="5" fillId="55" borderId="17" xfId="56" applyFont="1" applyFill="1" applyBorder="1" applyAlignment="1">
      <alignment vertical="center"/>
      <protection/>
    </xf>
    <xf numFmtId="0" fontId="4" fillId="41" borderId="1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68" fontId="8" fillId="0" borderId="34" xfId="0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168" fontId="8" fillId="0" borderId="36" xfId="0" applyNumberFormat="1" applyFont="1" applyBorder="1" applyAlignment="1">
      <alignment horizontal="center" vertical="center" wrapText="1"/>
    </xf>
    <xf numFmtId="168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168" fontId="8" fillId="0" borderId="36" xfId="0" applyNumberFormat="1" applyFont="1" applyBorder="1" applyAlignment="1">
      <alignment horizontal="center" vertical="center"/>
    </xf>
    <xf numFmtId="168" fontId="8" fillId="0" borderId="37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168" fontId="8" fillId="0" borderId="44" xfId="0" applyNumberFormat="1" applyFont="1" applyBorder="1" applyAlignment="1">
      <alignment horizontal="center" vertical="center" wrapText="1"/>
    </xf>
    <xf numFmtId="168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2" fontId="8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54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2419350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9525"/>
          <a:ext cx="2095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2390775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81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2390775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9525"/>
          <a:ext cx="2114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2"/>
  <sheetViews>
    <sheetView tabSelected="1" zoomScale="70" zoomScaleNormal="70" zoomScaleSheetLayoutView="80" zoomScalePageLayoutView="0" workbookViewId="0" topLeftCell="A185">
      <selection activeCell="P202" sqref="P202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125</v>
      </c>
      <c r="X1" s="189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189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189"/>
    </row>
    <row r="4" spans="1:27" s="9" customFormat="1" ht="15.75">
      <c r="A4" s="11"/>
      <c r="B4" s="12" t="s">
        <v>0</v>
      </c>
      <c r="C4" s="11" t="s">
        <v>1</v>
      </c>
      <c r="D4" s="190" t="s">
        <v>2</v>
      </c>
      <c r="E4" s="190"/>
      <c r="F4" s="190"/>
      <c r="G4" s="190"/>
      <c r="X4" s="189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189"/>
      <c r="Y5" s="17"/>
      <c r="Z5" s="17"/>
      <c r="AA5" s="18"/>
    </row>
    <row r="6" spans="1:24" s="10" customFormat="1" ht="15.75" customHeight="1">
      <c r="A6" s="9" t="s">
        <v>3</v>
      </c>
      <c r="B6" s="19" t="s">
        <v>126</v>
      </c>
      <c r="C6" s="9" t="s">
        <v>4</v>
      </c>
      <c r="D6" s="191" t="s">
        <v>5</v>
      </c>
      <c r="E6" s="19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189"/>
    </row>
    <row r="7" spans="1:24" s="10" customFormat="1" ht="15.75" customHeight="1">
      <c r="A7" s="9" t="s">
        <v>6</v>
      </c>
      <c r="B7" s="19" t="s">
        <v>193</v>
      </c>
      <c r="C7" s="9" t="s">
        <v>4</v>
      </c>
      <c r="D7" s="191" t="s">
        <v>5</v>
      </c>
      <c r="E7" s="19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189"/>
    </row>
    <row r="8" spans="1:24" s="10" customFormat="1" ht="15.75" customHeight="1">
      <c r="A8" s="9" t="s">
        <v>7</v>
      </c>
      <c r="B8" s="19"/>
      <c r="C8" s="9"/>
      <c r="D8" s="191"/>
      <c r="E8" s="19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189"/>
    </row>
    <row r="9" spans="1:24" s="10" customFormat="1" ht="15.75" customHeight="1">
      <c r="A9" s="9" t="s">
        <v>8</v>
      </c>
      <c r="B9" s="19"/>
      <c r="C9" s="9"/>
      <c r="D9" s="191"/>
      <c r="E9" s="19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189"/>
    </row>
    <row r="10" spans="1:24" s="10" customFormat="1" ht="15.75" customHeight="1">
      <c r="A10" s="9" t="s">
        <v>9</v>
      </c>
      <c r="B10" s="19"/>
      <c r="C10" s="9"/>
      <c r="D10" s="191"/>
      <c r="E10" s="19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189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189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189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189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189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7" t="s">
        <v>21</v>
      </c>
      <c r="B23" s="187"/>
      <c r="C23" s="187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2" t="s">
        <v>22</v>
      </c>
      <c r="D24" s="193">
        <v>178.86</v>
      </c>
      <c r="E24" s="193"/>
      <c r="F24" s="193"/>
      <c r="G24" s="185"/>
      <c r="H24" s="185"/>
      <c r="I24" s="185"/>
      <c r="J24" s="188"/>
      <c r="K24" s="188"/>
      <c r="L24" s="188"/>
      <c r="M24" s="194"/>
      <c r="N24" s="194"/>
      <c r="O24" s="194"/>
      <c r="P24" s="185"/>
      <c r="Q24" s="185"/>
      <c r="R24" s="185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2"/>
      <c r="D25" s="195" t="s">
        <v>128</v>
      </c>
      <c r="E25" s="195"/>
      <c r="F25" s="195"/>
      <c r="G25" s="181"/>
      <c r="H25" s="181"/>
      <c r="I25" s="181"/>
      <c r="J25" s="182"/>
      <c r="K25" s="182"/>
      <c r="L25" s="182"/>
      <c r="M25" s="196"/>
      <c r="N25" s="196"/>
      <c r="O25" s="196"/>
      <c r="P25" s="181"/>
      <c r="Q25" s="181"/>
      <c r="R25" s="181"/>
      <c r="S25" s="180" t="s">
        <v>23</v>
      </c>
      <c r="T25" s="180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2" t="s">
        <v>24</v>
      </c>
      <c r="D26" s="197">
        <v>13.365</v>
      </c>
      <c r="E26" s="197"/>
      <c r="F26" s="197"/>
      <c r="G26" s="188"/>
      <c r="H26" s="188"/>
      <c r="I26" s="188"/>
      <c r="J26" s="188"/>
      <c r="K26" s="188"/>
      <c r="L26" s="188"/>
      <c r="M26" s="198"/>
      <c r="N26" s="198"/>
      <c r="O26" s="198"/>
      <c r="P26" s="188"/>
      <c r="Q26" s="188"/>
      <c r="R26" s="188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2"/>
      <c r="D27" s="199" t="s">
        <v>128</v>
      </c>
      <c r="E27" s="199"/>
      <c r="F27" s="199"/>
      <c r="G27" s="200"/>
      <c r="H27" s="200"/>
      <c r="I27" s="200"/>
      <c r="J27" s="201"/>
      <c r="K27" s="201"/>
      <c r="L27" s="201"/>
      <c r="M27" s="202"/>
      <c r="N27" s="202"/>
      <c r="O27" s="202"/>
      <c r="P27" s="201"/>
      <c r="Q27" s="201"/>
      <c r="R27" s="201"/>
      <c r="S27" s="180" t="s">
        <v>25</v>
      </c>
      <c r="T27" s="180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>
      <c r="A29" s="203" t="s">
        <v>26</v>
      </c>
      <c r="B29" s="204" t="s">
        <v>27</v>
      </c>
      <c r="C29" s="205" t="s">
        <v>28</v>
      </c>
      <c r="D29" s="176" t="s">
        <v>29</v>
      </c>
      <c r="E29" s="176"/>
      <c r="F29" s="176"/>
      <c r="G29" s="176" t="s">
        <v>30</v>
      </c>
      <c r="H29" s="176"/>
      <c r="I29" s="176"/>
      <c r="J29" s="176" t="s">
        <v>7</v>
      </c>
      <c r="K29" s="176"/>
      <c r="L29" s="176"/>
      <c r="M29" s="176" t="s">
        <v>8</v>
      </c>
      <c r="N29" s="176"/>
      <c r="O29" s="176"/>
      <c r="P29" s="176" t="s">
        <v>9</v>
      </c>
      <c r="Q29" s="176"/>
      <c r="R29" s="176"/>
      <c r="S29" s="206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>
      <c r="A30" s="203"/>
      <c r="B30" s="204"/>
      <c r="C30" s="205"/>
      <c r="D30" s="33" t="s">
        <v>32</v>
      </c>
      <c r="E30" s="34" t="s">
        <v>33</v>
      </c>
      <c r="F30" s="35" t="s">
        <v>34</v>
      </c>
      <c r="G30" s="33" t="s">
        <v>32</v>
      </c>
      <c r="H30" s="34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06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39" s="10" customFormat="1" ht="15.75" customHeight="1">
      <c r="A31" s="37">
        <v>1</v>
      </c>
      <c r="B31" s="148" t="s">
        <v>127</v>
      </c>
      <c r="C31" s="47" t="s">
        <v>38</v>
      </c>
      <c r="D31" s="40">
        <v>30</v>
      </c>
      <c r="E31" s="41">
        <v>5</v>
      </c>
      <c r="F31" s="144">
        <v>5</v>
      </c>
      <c r="G31" s="151"/>
      <c r="H31" s="78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 aca="true" t="shared" si="0" ref="S31:S38">SUM(D31:R31)</f>
        <v>40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</row>
    <row r="32" spans="1:39" s="10" customFormat="1" ht="15.75" customHeight="1">
      <c r="A32" s="44">
        <v>2</v>
      </c>
      <c r="B32" s="149"/>
      <c r="C32" s="39"/>
      <c r="D32" s="40"/>
      <c r="E32" s="41"/>
      <c r="F32" s="42"/>
      <c r="G32" s="48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</row>
    <row r="33" spans="1:39" s="10" customFormat="1" ht="15.75" customHeight="1">
      <c r="A33" s="44">
        <v>3</v>
      </c>
      <c r="B33" s="115"/>
      <c r="C33" s="39"/>
      <c r="D33" s="40"/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6">
        <f t="shared" si="0"/>
        <v>0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</row>
    <row r="34" spans="1:39" s="10" customFormat="1" ht="15.75" customHeight="1">
      <c r="A34" s="49">
        <v>4</v>
      </c>
      <c r="B34" s="117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50"/>
      <c r="C35" s="136"/>
      <c r="D35" s="137"/>
      <c r="E35" s="138"/>
      <c r="F35" s="139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187" t="s">
        <v>39</v>
      </c>
      <c r="B41" s="187"/>
      <c r="C41" s="187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83" t="s">
        <v>22</v>
      </c>
      <c r="D42" s="185">
        <v>165.08</v>
      </c>
      <c r="E42" s="185"/>
      <c r="F42" s="185"/>
      <c r="G42" s="188">
        <v>162.87</v>
      </c>
      <c r="H42" s="188"/>
      <c r="I42" s="188"/>
      <c r="J42" s="185"/>
      <c r="K42" s="185"/>
      <c r="L42" s="185"/>
      <c r="M42" s="185"/>
      <c r="N42" s="185"/>
      <c r="O42" s="185"/>
      <c r="P42" s="185"/>
      <c r="Q42" s="185"/>
      <c r="R42" s="185"/>
      <c r="S42" s="180" t="s">
        <v>23</v>
      </c>
      <c r="T42" s="180"/>
      <c r="U42" s="180"/>
      <c r="V42" s="180"/>
      <c r="W42" s="180"/>
    </row>
    <row r="43" spans="1:23" ht="15.75" customHeight="1">
      <c r="A43" s="9"/>
      <c r="B43" s="10"/>
      <c r="C43" s="183"/>
      <c r="D43" s="181" t="s">
        <v>129</v>
      </c>
      <c r="E43" s="181"/>
      <c r="F43" s="181"/>
      <c r="G43" s="182" t="s">
        <v>129</v>
      </c>
      <c r="H43" s="182"/>
      <c r="I43" s="182"/>
      <c r="J43" s="182"/>
      <c r="K43" s="182"/>
      <c r="L43" s="182"/>
      <c r="M43" s="182"/>
      <c r="N43" s="182"/>
      <c r="O43" s="182"/>
      <c r="P43" s="186"/>
      <c r="Q43" s="186"/>
      <c r="R43" s="186"/>
      <c r="S43" s="9"/>
      <c r="T43" s="10"/>
      <c r="U43" s="10"/>
      <c r="V43" s="10"/>
      <c r="W43" s="10"/>
    </row>
    <row r="44" spans="1:23" ht="15">
      <c r="A44" s="9"/>
      <c r="B44" s="8"/>
      <c r="C44" s="183" t="s">
        <v>24</v>
      </c>
      <c r="D44" s="184">
        <v>13.695</v>
      </c>
      <c r="E44" s="184"/>
      <c r="F44" s="184"/>
      <c r="G44" s="188">
        <v>13.801</v>
      </c>
      <c r="H44" s="188"/>
      <c r="I44" s="188"/>
      <c r="J44" s="184"/>
      <c r="K44" s="184"/>
      <c r="L44" s="184"/>
      <c r="M44" s="184"/>
      <c r="N44" s="184"/>
      <c r="O44" s="184"/>
      <c r="P44" s="184"/>
      <c r="Q44" s="184"/>
      <c r="R44" s="184"/>
      <c r="S44" s="180" t="s">
        <v>25</v>
      </c>
      <c r="T44" s="180"/>
      <c r="U44" s="180"/>
      <c r="V44" s="180"/>
      <c r="W44" s="180"/>
    </row>
    <row r="45" spans="1:23" ht="15.75" customHeight="1">
      <c r="A45" s="9"/>
      <c r="B45" s="8"/>
      <c r="C45" s="183"/>
      <c r="D45" s="181" t="s">
        <v>129</v>
      </c>
      <c r="E45" s="181"/>
      <c r="F45" s="181"/>
      <c r="G45" s="182" t="s">
        <v>129</v>
      </c>
      <c r="H45" s="182"/>
      <c r="I45" s="182"/>
      <c r="J45" s="182"/>
      <c r="K45" s="182"/>
      <c r="L45" s="182"/>
      <c r="M45" s="182"/>
      <c r="N45" s="182"/>
      <c r="O45" s="182"/>
      <c r="P45" s="181"/>
      <c r="Q45" s="181"/>
      <c r="R45" s="181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77" t="s">
        <v>26</v>
      </c>
      <c r="B47" s="178" t="s">
        <v>27</v>
      </c>
      <c r="C47" s="179" t="s">
        <v>28</v>
      </c>
      <c r="D47" s="176" t="s">
        <v>29</v>
      </c>
      <c r="E47" s="176"/>
      <c r="F47" s="176"/>
      <c r="G47" s="176" t="s">
        <v>30</v>
      </c>
      <c r="H47" s="176"/>
      <c r="I47" s="176"/>
      <c r="J47" s="176" t="s">
        <v>7</v>
      </c>
      <c r="K47" s="176"/>
      <c r="L47" s="176"/>
      <c r="M47" s="176" t="s">
        <v>8</v>
      </c>
      <c r="N47" s="176"/>
      <c r="O47" s="176"/>
      <c r="P47" s="176" t="s">
        <v>9</v>
      </c>
      <c r="Q47" s="176"/>
      <c r="R47" s="176"/>
      <c r="S47" s="207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>
      <c r="A48" s="177"/>
      <c r="B48" s="178"/>
      <c r="C48" s="179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07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.75">
      <c r="A49" s="59">
        <v>1</v>
      </c>
      <c r="B49" s="130" t="s">
        <v>40</v>
      </c>
      <c r="C49" s="47" t="s">
        <v>37</v>
      </c>
      <c r="D49" s="40">
        <v>30</v>
      </c>
      <c r="E49" s="41">
        <v>5</v>
      </c>
      <c r="F49" s="42">
        <v>5</v>
      </c>
      <c r="G49" s="40">
        <v>30</v>
      </c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70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152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12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187" t="s">
        <v>42</v>
      </c>
      <c r="B59" s="187"/>
      <c r="C59" s="187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83" t="s">
        <v>22</v>
      </c>
      <c r="D60" s="185">
        <v>190.33</v>
      </c>
      <c r="E60" s="185"/>
      <c r="F60" s="185"/>
      <c r="G60" s="188">
        <v>201.43</v>
      </c>
      <c r="H60" s="188"/>
      <c r="I60" s="188"/>
      <c r="J60" s="185"/>
      <c r="K60" s="185"/>
      <c r="L60" s="185"/>
      <c r="M60" s="185"/>
      <c r="N60" s="185"/>
      <c r="O60" s="185"/>
      <c r="P60" s="185"/>
      <c r="Q60" s="185"/>
      <c r="R60" s="185"/>
      <c r="S60" s="180" t="s">
        <v>23</v>
      </c>
      <c r="T60" s="180"/>
      <c r="U60" s="180"/>
      <c r="V60" s="180"/>
      <c r="W60" s="180"/>
    </row>
    <row r="61" spans="1:23" ht="15.75" customHeight="1">
      <c r="A61" s="9"/>
      <c r="B61" s="10"/>
      <c r="C61" s="183"/>
      <c r="D61" s="181" t="s">
        <v>92</v>
      </c>
      <c r="E61" s="181"/>
      <c r="F61" s="181"/>
      <c r="G61" s="182" t="s">
        <v>92</v>
      </c>
      <c r="H61" s="182"/>
      <c r="I61" s="182"/>
      <c r="J61" s="182"/>
      <c r="K61" s="182"/>
      <c r="L61" s="182"/>
      <c r="M61" s="181"/>
      <c r="N61" s="181"/>
      <c r="O61" s="181"/>
      <c r="P61" s="181"/>
      <c r="Q61" s="181"/>
      <c r="R61" s="181"/>
      <c r="S61" s="9"/>
      <c r="T61" s="10"/>
      <c r="U61" s="10"/>
      <c r="V61" s="10"/>
      <c r="W61" s="10"/>
    </row>
    <row r="62" spans="1:23" ht="15">
      <c r="A62" s="9"/>
      <c r="B62" s="8"/>
      <c r="C62" s="183" t="s">
        <v>24</v>
      </c>
      <c r="D62" s="184">
        <v>11.42</v>
      </c>
      <c r="E62" s="184"/>
      <c r="F62" s="184"/>
      <c r="G62" s="184">
        <v>11.057</v>
      </c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0" t="s">
        <v>25</v>
      </c>
      <c r="T62" s="180"/>
      <c r="U62" s="180"/>
      <c r="V62" s="180"/>
      <c r="W62" s="180"/>
    </row>
    <row r="63" spans="1:23" ht="15.75" customHeight="1">
      <c r="A63" s="9"/>
      <c r="B63" s="8"/>
      <c r="C63" s="183"/>
      <c r="D63" s="181" t="s">
        <v>92</v>
      </c>
      <c r="E63" s="181"/>
      <c r="F63" s="181"/>
      <c r="G63" s="182" t="s">
        <v>92</v>
      </c>
      <c r="H63" s="182"/>
      <c r="I63" s="182"/>
      <c r="J63" s="182"/>
      <c r="K63" s="182"/>
      <c r="L63" s="182"/>
      <c r="M63" s="182"/>
      <c r="N63" s="182"/>
      <c r="O63" s="182"/>
      <c r="P63" s="181"/>
      <c r="Q63" s="181"/>
      <c r="R63" s="181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177" t="s">
        <v>26</v>
      </c>
      <c r="B65" s="178" t="s">
        <v>27</v>
      </c>
      <c r="C65" s="179" t="s">
        <v>28</v>
      </c>
      <c r="D65" s="176" t="s">
        <v>29</v>
      </c>
      <c r="E65" s="176"/>
      <c r="F65" s="176"/>
      <c r="G65" s="176" t="s">
        <v>30</v>
      </c>
      <c r="H65" s="176"/>
      <c r="I65" s="176"/>
      <c r="J65" s="176" t="s">
        <v>7</v>
      </c>
      <c r="K65" s="176"/>
      <c r="L65" s="176"/>
      <c r="M65" s="176" t="s">
        <v>8</v>
      </c>
      <c r="N65" s="176"/>
      <c r="O65" s="176"/>
      <c r="P65" s="176" t="s">
        <v>9</v>
      </c>
      <c r="Q65" s="176"/>
      <c r="R65" s="176"/>
      <c r="S65" s="176" t="s">
        <v>31</v>
      </c>
      <c r="T65" s="15"/>
      <c r="U65" s="15"/>
      <c r="V65" s="15"/>
      <c r="W65" s="32"/>
    </row>
    <row r="66" spans="1:22" ht="15.75">
      <c r="A66" s="177"/>
      <c r="B66" s="178"/>
      <c r="C66" s="179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76"/>
      <c r="T66" s="36"/>
      <c r="U66" s="36"/>
      <c r="V66" s="36"/>
    </row>
    <row r="67" spans="1:22" ht="15.75">
      <c r="A67" s="59">
        <v>1</v>
      </c>
      <c r="B67" s="130" t="s">
        <v>46</v>
      </c>
      <c r="C67" s="47" t="s">
        <v>44</v>
      </c>
      <c r="D67" s="40">
        <v>27</v>
      </c>
      <c r="E67" s="41">
        <v>5</v>
      </c>
      <c r="F67" s="42">
        <v>5</v>
      </c>
      <c r="G67" s="40">
        <v>40</v>
      </c>
      <c r="H67" s="41">
        <v>5</v>
      </c>
      <c r="I67" s="42">
        <v>5</v>
      </c>
      <c r="J67" s="40"/>
      <c r="K67" s="41"/>
      <c r="L67" s="42"/>
      <c r="M67" s="40"/>
      <c r="N67" s="41"/>
      <c r="O67" s="42"/>
      <c r="P67" s="40"/>
      <c r="Q67" s="41"/>
      <c r="R67" s="42"/>
      <c r="S67" s="46">
        <f aca="true" t="shared" si="2" ref="S67:S74">SUM(D67:R67)</f>
        <v>87</v>
      </c>
      <c r="T67" s="13"/>
      <c r="U67" s="36"/>
      <c r="V67" s="36"/>
    </row>
    <row r="68" spans="1:22" ht="15.75">
      <c r="A68" s="59">
        <v>2</v>
      </c>
      <c r="B68" s="152" t="s">
        <v>43</v>
      </c>
      <c r="C68" s="47" t="s">
        <v>44</v>
      </c>
      <c r="D68" s="40">
        <v>40</v>
      </c>
      <c r="E68" s="41"/>
      <c r="F68" s="42"/>
      <c r="G68" s="40">
        <v>27</v>
      </c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t="shared" si="2"/>
        <v>67</v>
      </c>
      <c r="T68" s="13"/>
      <c r="U68" s="36"/>
      <c r="V68" s="36"/>
    </row>
    <row r="69" spans="1:22" ht="15.75">
      <c r="A69" s="59">
        <v>3</v>
      </c>
      <c r="B69" s="165" t="s">
        <v>131</v>
      </c>
      <c r="C69" s="65" t="s">
        <v>44</v>
      </c>
      <c r="D69" s="66">
        <v>13</v>
      </c>
      <c r="E69" s="67"/>
      <c r="F69" s="68"/>
      <c r="G69" s="66">
        <v>13</v>
      </c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46">
        <f t="shared" si="2"/>
        <v>26</v>
      </c>
      <c r="T69" s="13"/>
      <c r="U69" s="36"/>
      <c r="V69" s="36"/>
    </row>
    <row r="70" spans="1:22" ht="15.75">
      <c r="A70" s="69">
        <v>4</v>
      </c>
      <c r="B70" s="166" t="s">
        <v>130</v>
      </c>
      <c r="C70" s="47" t="s">
        <v>44</v>
      </c>
      <c r="D70" s="40">
        <v>15</v>
      </c>
      <c r="E70" s="41"/>
      <c r="F70" s="42"/>
      <c r="G70" s="40"/>
      <c r="H70" s="41"/>
      <c r="I70" s="42"/>
      <c r="J70" s="40"/>
      <c r="K70" s="41"/>
      <c r="L70" s="42"/>
      <c r="M70" s="40"/>
      <c r="N70" s="41"/>
      <c r="O70" s="42"/>
      <c r="P70" s="40"/>
      <c r="Q70" s="41"/>
      <c r="R70" s="42"/>
      <c r="S70" s="46">
        <f t="shared" si="2"/>
        <v>15</v>
      </c>
      <c r="T70" s="13"/>
      <c r="U70" s="36"/>
      <c r="V70" s="36"/>
    </row>
    <row r="71" spans="1:22" ht="15.75">
      <c r="A71" s="69">
        <v>5</v>
      </c>
      <c r="B71" s="70" t="s">
        <v>194</v>
      </c>
      <c r="C71" s="39" t="s">
        <v>195</v>
      </c>
      <c r="D71" s="40"/>
      <c r="E71" s="41"/>
      <c r="F71" s="42"/>
      <c r="G71" s="40">
        <v>15</v>
      </c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 t="shared" si="2"/>
        <v>15</v>
      </c>
      <c r="T71" s="13"/>
      <c r="U71" s="36"/>
      <c r="V71" s="36"/>
    </row>
    <row r="72" spans="1:22" ht="15.75">
      <c r="A72" s="69">
        <v>6</v>
      </c>
      <c r="B72" s="62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 t="shared" si="2"/>
        <v>0</v>
      </c>
      <c r="T72" s="13"/>
      <c r="U72" s="36"/>
      <c r="V72" s="36"/>
    </row>
    <row r="73" spans="1:22" ht="15.7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.7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.75">
      <c r="A75" s="13"/>
      <c r="B75" s="1"/>
      <c r="D75" s="2"/>
      <c r="T75" s="1"/>
    </row>
    <row r="76" spans="1:19" ht="15.7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187" t="s">
        <v>48</v>
      </c>
      <c r="B77" s="187"/>
      <c r="C77" s="187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83" t="s">
        <v>22</v>
      </c>
      <c r="D78" s="185">
        <v>218.19</v>
      </c>
      <c r="E78" s="185"/>
      <c r="F78" s="185"/>
      <c r="G78" s="188">
        <v>220.19</v>
      </c>
      <c r="H78" s="188"/>
      <c r="I78" s="188"/>
      <c r="J78" s="185"/>
      <c r="K78" s="185"/>
      <c r="L78" s="185"/>
      <c r="M78" s="185"/>
      <c r="N78" s="185"/>
      <c r="O78" s="185"/>
      <c r="P78" s="185"/>
      <c r="Q78" s="185"/>
      <c r="R78" s="185"/>
      <c r="S78" s="180" t="s">
        <v>23</v>
      </c>
      <c r="T78" s="180"/>
      <c r="U78" s="180"/>
      <c r="V78" s="180"/>
      <c r="W78" s="180"/>
    </row>
    <row r="79" spans="1:23" ht="15.75" customHeight="1">
      <c r="A79" s="9"/>
      <c r="B79" s="10"/>
      <c r="C79" s="183"/>
      <c r="D79" s="181" t="s">
        <v>105</v>
      </c>
      <c r="E79" s="181"/>
      <c r="F79" s="181"/>
      <c r="G79" s="182" t="s">
        <v>105</v>
      </c>
      <c r="H79" s="182"/>
      <c r="I79" s="182"/>
      <c r="J79" s="182"/>
      <c r="K79" s="182"/>
      <c r="L79" s="182"/>
      <c r="M79" s="186"/>
      <c r="N79" s="186"/>
      <c r="O79" s="186"/>
      <c r="P79" s="181"/>
      <c r="Q79" s="181"/>
      <c r="R79" s="181"/>
      <c r="S79" s="9"/>
      <c r="T79" s="10"/>
      <c r="U79" s="10"/>
      <c r="V79" s="10"/>
      <c r="W79" s="10"/>
    </row>
    <row r="80" spans="1:23" ht="15">
      <c r="A80" s="9"/>
      <c r="B80" s="8"/>
      <c r="C80" s="183" t="s">
        <v>24</v>
      </c>
      <c r="D80" s="184">
        <v>10.645</v>
      </c>
      <c r="E80" s="184"/>
      <c r="F80" s="184"/>
      <c r="G80" s="184">
        <v>10.82</v>
      </c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0" t="s">
        <v>25</v>
      </c>
      <c r="T80" s="180"/>
      <c r="U80" s="180"/>
      <c r="V80" s="180"/>
      <c r="W80" s="180"/>
    </row>
    <row r="81" spans="1:23" ht="15.75" customHeight="1">
      <c r="A81" s="9"/>
      <c r="B81" s="8"/>
      <c r="C81" s="183"/>
      <c r="D81" s="181" t="s">
        <v>105</v>
      </c>
      <c r="E81" s="181"/>
      <c r="F81" s="181"/>
      <c r="G81" s="182" t="s">
        <v>105</v>
      </c>
      <c r="H81" s="182"/>
      <c r="I81" s="182"/>
      <c r="J81" s="182"/>
      <c r="K81" s="182"/>
      <c r="L81" s="182"/>
      <c r="M81" s="181"/>
      <c r="N81" s="181"/>
      <c r="O81" s="181"/>
      <c r="P81" s="181"/>
      <c r="Q81" s="181"/>
      <c r="R81" s="181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77" t="s">
        <v>26</v>
      </c>
      <c r="B83" s="178" t="s">
        <v>27</v>
      </c>
      <c r="C83" s="179" t="s">
        <v>28</v>
      </c>
      <c r="D83" s="176" t="s">
        <v>29</v>
      </c>
      <c r="E83" s="176"/>
      <c r="F83" s="176"/>
      <c r="G83" s="176" t="s">
        <v>30</v>
      </c>
      <c r="H83" s="176"/>
      <c r="I83" s="176"/>
      <c r="J83" s="176" t="s">
        <v>7</v>
      </c>
      <c r="K83" s="176"/>
      <c r="L83" s="176"/>
      <c r="M83" s="176" t="s">
        <v>8</v>
      </c>
      <c r="N83" s="176"/>
      <c r="O83" s="176"/>
      <c r="P83" s="176" t="s">
        <v>9</v>
      </c>
      <c r="Q83" s="176"/>
      <c r="R83" s="176"/>
      <c r="S83" s="176" t="s">
        <v>31</v>
      </c>
      <c r="T83" s="15"/>
      <c r="U83" s="15"/>
      <c r="V83" s="15"/>
    </row>
    <row r="84" spans="1:22" ht="15.75">
      <c r="A84" s="177"/>
      <c r="B84" s="178"/>
      <c r="C84" s="179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76"/>
      <c r="T84" s="36"/>
      <c r="U84" s="36"/>
      <c r="V84" s="36"/>
    </row>
    <row r="85" spans="1:22" ht="15.75">
      <c r="A85" s="59">
        <v>1</v>
      </c>
      <c r="B85" s="167" t="s">
        <v>104</v>
      </c>
      <c r="C85" s="47" t="s">
        <v>51</v>
      </c>
      <c r="D85" s="74">
        <v>27</v>
      </c>
      <c r="E85" s="75">
        <v>5</v>
      </c>
      <c r="F85" s="76">
        <v>5</v>
      </c>
      <c r="G85" s="74">
        <v>40</v>
      </c>
      <c r="H85" s="75">
        <v>5</v>
      </c>
      <c r="I85" s="76"/>
      <c r="J85" s="74"/>
      <c r="K85" s="75"/>
      <c r="L85" s="76"/>
      <c r="M85" s="74"/>
      <c r="N85" s="75"/>
      <c r="O85" s="76"/>
      <c r="P85" s="74"/>
      <c r="Q85" s="75"/>
      <c r="R85" s="76"/>
      <c r="S85" s="46">
        <f>SUM(D85:R85)</f>
        <v>82</v>
      </c>
      <c r="T85" s="13"/>
      <c r="U85" s="36"/>
      <c r="V85" s="36"/>
    </row>
    <row r="86" spans="1:22" ht="15.75">
      <c r="A86" s="59">
        <v>2</v>
      </c>
      <c r="B86" s="168" t="s">
        <v>49</v>
      </c>
      <c r="C86" s="47" t="s">
        <v>41</v>
      </c>
      <c r="D86" s="74">
        <v>40</v>
      </c>
      <c r="E86" s="75"/>
      <c r="F86" s="76"/>
      <c r="G86" s="74">
        <v>27</v>
      </c>
      <c r="H86" s="75"/>
      <c r="I86" s="76"/>
      <c r="J86" s="74"/>
      <c r="K86" s="75"/>
      <c r="L86" s="76"/>
      <c r="M86" s="74"/>
      <c r="N86" s="75"/>
      <c r="O86" s="76"/>
      <c r="P86" s="74"/>
      <c r="Q86" s="75"/>
      <c r="R86" s="76"/>
      <c r="S86" s="46">
        <f>SUM(D86:R86)</f>
        <v>67</v>
      </c>
      <c r="T86" s="13"/>
      <c r="U86" s="36"/>
      <c r="V86" s="36"/>
    </row>
    <row r="87" spans="1:22" ht="15.75">
      <c r="A87" s="59">
        <v>3</v>
      </c>
      <c r="B87" s="154" t="s">
        <v>96</v>
      </c>
      <c r="C87" s="141" t="s">
        <v>47</v>
      </c>
      <c r="D87" s="142">
        <v>15</v>
      </c>
      <c r="E87" s="41"/>
      <c r="F87" s="42"/>
      <c r="G87" s="40">
        <v>15</v>
      </c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aca="true" t="shared" si="3" ref="S87:S92">SUM(D87:R87)</f>
        <v>30</v>
      </c>
      <c r="T87" s="13"/>
      <c r="U87" s="36"/>
      <c r="V87" s="36"/>
    </row>
    <row r="88" spans="1:22" ht="15.75">
      <c r="A88" s="69">
        <v>4</v>
      </c>
      <c r="B88" s="117" t="s">
        <v>132</v>
      </c>
      <c r="C88" s="47" t="s">
        <v>37</v>
      </c>
      <c r="D88" s="74">
        <v>13</v>
      </c>
      <c r="E88" s="75"/>
      <c r="F88" s="76"/>
      <c r="G88" s="74"/>
      <c r="H88" s="75"/>
      <c r="I88" s="76"/>
      <c r="J88" s="74"/>
      <c r="K88" s="75"/>
      <c r="L88" s="76"/>
      <c r="M88" s="74"/>
      <c r="N88" s="75"/>
      <c r="O88" s="76"/>
      <c r="P88" s="74"/>
      <c r="Q88" s="75"/>
      <c r="R88" s="76"/>
      <c r="S88" s="46">
        <f t="shared" si="3"/>
        <v>13</v>
      </c>
      <c r="T88" s="13"/>
      <c r="U88" s="36"/>
      <c r="V88" s="36"/>
    </row>
    <row r="89" spans="1:22" ht="15.75">
      <c r="A89" s="69">
        <v>5</v>
      </c>
      <c r="B89" s="125" t="s">
        <v>196</v>
      </c>
      <c r="C89" s="47" t="s">
        <v>47</v>
      </c>
      <c r="D89" s="74"/>
      <c r="E89" s="75"/>
      <c r="F89" s="76"/>
      <c r="G89" s="74">
        <v>13</v>
      </c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46">
        <f t="shared" si="3"/>
        <v>13</v>
      </c>
      <c r="T89" s="13"/>
      <c r="U89" s="36"/>
      <c r="V89" s="36"/>
    </row>
    <row r="90" spans="1:22" ht="15.75">
      <c r="A90" s="69">
        <v>6</v>
      </c>
      <c r="B90" s="77"/>
      <c r="C90" s="47"/>
      <c r="D90" s="74"/>
      <c r="E90" s="75"/>
      <c r="F90" s="76"/>
      <c r="G90" s="74"/>
      <c r="H90" s="75"/>
      <c r="I90" s="76"/>
      <c r="J90" s="74"/>
      <c r="K90" s="75"/>
      <c r="L90" s="76"/>
      <c r="M90" s="74"/>
      <c r="N90" s="75"/>
      <c r="O90" s="76"/>
      <c r="P90" s="74"/>
      <c r="Q90" s="75"/>
      <c r="R90" s="76"/>
      <c r="S90" s="46">
        <f t="shared" si="3"/>
        <v>0</v>
      </c>
      <c r="T90" s="13"/>
      <c r="U90" s="36"/>
      <c r="V90" s="36"/>
    </row>
    <row r="91" spans="1:22" ht="15.75">
      <c r="A91" s="69">
        <v>7</v>
      </c>
      <c r="B91" s="77"/>
      <c r="C91" s="47"/>
      <c r="D91" s="74"/>
      <c r="E91" s="75"/>
      <c r="F91" s="76"/>
      <c r="G91" s="74"/>
      <c r="H91" s="75"/>
      <c r="I91" s="76"/>
      <c r="J91" s="74"/>
      <c r="K91" s="75"/>
      <c r="L91" s="76"/>
      <c r="M91" s="74"/>
      <c r="N91" s="75"/>
      <c r="O91" s="76"/>
      <c r="P91" s="74"/>
      <c r="Q91" s="75"/>
      <c r="R91" s="76"/>
      <c r="S91" s="46">
        <f t="shared" si="3"/>
        <v>0</v>
      </c>
      <c r="T91" s="13"/>
      <c r="U91" s="36"/>
      <c r="V91" s="36"/>
    </row>
    <row r="92" spans="1:22" ht="15.75">
      <c r="A92" s="69">
        <v>8</v>
      </c>
      <c r="B92" s="77"/>
      <c r="C92" s="47"/>
      <c r="D92" s="74"/>
      <c r="E92" s="75"/>
      <c r="F92" s="76"/>
      <c r="G92" s="74"/>
      <c r="H92" s="75"/>
      <c r="I92" s="76"/>
      <c r="J92" s="74"/>
      <c r="K92" s="75"/>
      <c r="L92" s="76"/>
      <c r="M92" s="74"/>
      <c r="N92" s="75"/>
      <c r="O92" s="76"/>
      <c r="P92" s="74"/>
      <c r="Q92" s="75"/>
      <c r="R92" s="76"/>
      <c r="S92" s="46">
        <f t="shared" si="3"/>
        <v>0</v>
      </c>
      <c r="T92" s="13"/>
      <c r="U92" s="36"/>
      <c r="V92" s="36"/>
    </row>
    <row r="93" spans="1:22" ht="15.75">
      <c r="A93" s="69">
        <v>9</v>
      </c>
      <c r="B93" s="140"/>
      <c r="C93" s="136"/>
      <c r="D93" s="137"/>
      <c r="E93" s="75"/>
      <c r="F93" s="76"/>
      <c r="G93" s="74"/>
      <c r="H93" s="75"/>
      <c r="I93" s="76"/>
      <c r="J93" s="74"/>
      <c r="K93" s="75"/>
      <c r="L93" s="76"/>
      <c r="M93" s="74"/>
      <c r="N93" s="75"/>
      <c r="O93" s="76"/>
      <c r="P93" s="74"/>
      <c r="Q93" s="75"/>
      <c r="R93" s="76"/>
      <c r="S93" s="46">
        <f>SUM(D93:R93)</f>
        <v>0</v>
      </c>
      <c r="T93" s="13"/>
      <c r="U93" s="36"/>
      <c r="V93" s="36"/>
    </row>
    <row r="94" ht="17.25" customHeight="1"/>
    <row r="95" ht="17.25" customHeight="1">
      <c r="W95" s="10"/>
    </row>
    <row r="96" spans="1:22" ht="16.5" customHeight="1">
      <c r="A96" s="187" t="s">
        <v>50</v>
      </c>
      <c r="B96" s="187"/>
      <c r="C96" s="187"/>
      <c r="D96" s="9"/>
      <c r="E96" s="9"/>
      <c r="F96" s="9"/>
      <c r="G96" s="2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  <c r="U96" s="10"/>
      <c r="V96" s="10"/>
    </row>
    <row r="97" spans="1:23" ht="15.75" customHeight="1">
      <c r="A97" s="9"/>
      <c r="B97" s="10"/>
      <c r="C97" s="183" t="s">
        <v>22</v>
      </c>
      <c r="D97" s="185">
        <v>237.48</v>
      </c>
      <c r="E97" s="185"/>
      <c r="F97" s="185"/>
      <c r="G97" s="188">
        <v>230</v>
      </c>
      <c r="H97" s="188"/>
      <c r="I97" s="188"/>
      <c r="J97" s="185"/>
      <c r="K97" s="185"/>
      <c r="L97" s="185"/>
      <c r="M97" s="185"/>
      <c r="N97" s="185"/>
      <c r="O97" s="185"/>
      <c r="P97" s="185"/>
      <c r="Q97" s="185"/>
      <c r="R97" s="185"/>
      <c r="S97" s="180" t="s">
        <v>23</v>
      </c>
      <c r="T97" s="180"/>
      <c r="U97" s="180"/>
      <c r="V97" s="180"/>
      <c r="W97" s="180"/>
    </row>
    <row r="98" spans="1:23" ht="15.75" customHeight="1">
      <c r="A98" s="9"/>
      <c r="B98" s="10"/>
      <c r="C98" s="183"/>
      <c r="D98" s="181" t="s">
        <v>107</v>
      </c>
      <c r="E98" s="181"/>
      <c r="F98" s="181"/>
      <c r="G98" s="182" t="s">
        <v>106</v>
      </c>
      <c r="H98" s="182"/>
      <c r="I98" s="182"/>
      <c r="J98" s="182"/>
      <c r="K98" s="182"/>
      <c r="L98" s="182"/>
      <c r="M98" s="181"/>
      <c r="N98" s="181"/>
      <c r="O98" s="181"/>
      <c r="P98" s="181"/>
      <c r="Q98" s="181"/>
      <c r="R98" s="181"/>
      <c r="S98" s="9"/>
      <c r="T98" s="10"/>
      <c r="U98" s="10"/>
      <c r="V98" s="10"/>
      <c r="W98" s="10"/>
    </row>
    <row r="99" spans="1:23" ht="15">
      <c r="A99" s="9"/>
      <c r="B99" s="8"/>
      <c r="C99" s="183" t="s">
        <v>24</v>
      </c>
      <c r="D99" s="184">
        <v>10.366</v>
      </c>
      <c r="E99" s="184"/>
      <c r="F99" s="184"/>
      <c r="G99" s="184">
        <v>10.438</v>
      </c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0" t="s">
        <v>25</v>
      </c>
      <c r="T99" s="180"/>
      <c r="U99" s="180"/>
      <c r="V99" s="180"/>
      <c r="W99" s="180"/>
    </row>
    <row r="100" spans="1:23" ht="15.75" customHeight="1">
      <c r="A100" s="9"/>
      <c r="B100" s="8"/>
      <c r="C100" s="183"/>
      <c r="D100" s="181" t="s">
        <v>106</v>
      </c>
      <c r="E100" s="181"/>
      <c r="F100" s="181"/>
      <c r="G100" s="182" t="s">
        <v>197</v>
      </c>
      <c r="H100" s="182"/>
      <c r="I100" s="182"/>
      <c r="J100" s="182"/>
      <c r="K100" s="182"/>
      <c r="L100" s="182"/>
      <c r="M100" s="181"/>
      <c r="N100" s="181"/>
      <c r="O100" s="181"/>
      <c r="P100" s="181"/>
      <c r="Q100" s="181"/>
      <c r="R100" s="181"/>
      <c r="S100" s="9"/>
      <c r="T100" s="10"/>
      <c r="U100" s="10"/>
      <c r="V100" s="10"/>
      <c r="W100" s="10"/>
    </row>
    <row r="101" spans="1:23" ht="15">
      <c r="A101" s="9"/>
      <c r="B101" s="8"/>
      <c r="C101" s="3"/>
      <c r="S101" s="9"/>
      <c r="T101" s="10"/>
      <c r="U101" s="10"/>
      <c r="V101" s="10"/>
      <c r="W101" s="10"/>
    </row>
    <row r="102" spans="1:23" ht="15">
      <c r="A102" s="177" t="s">
        <v>26</v>
      </c>
      <c r="B102" s="178" t="s">
        <v>27</v>
      </c>
      <c r="C102" s="179" t="s">
        <v>28</v>
      </c>
      <c r="D102" s="176" t="s">
        <v>29</v>
      </c>
      <c r="E102" s="176"/>
      <c r="F102" s="176"/>
      <c r="G102" s="176" t="s">
        <v>30</v>
      </c>
      <c r="H102" s="176"/>
      <c r="I102" s="176"/>
      <c r="J102" s="176" t="s">
        <v>7</v>
      </c>
      <c r="K102" s="176"/>
      <c r="L102" s="176"/>
      <c r="M102" s="176" t="s">
        <v>8</v>
      </c>
      <c r="N102" s="176"/>
      <c r="O102" s="176"/>
      <c r="P102" s="176" t="s">
        <v>9</v>
      </c>
      <c r="Q102" s="176"/>
      <c r="R102" s="176"/>
      <c r="S102" s="176" t="s">
        <v>31</v>
      </c>
      <c r="T102" s="15"/>
      <c r="U102" s="15"/>
      <c r="V102" s="15"/>
      <c r="W102" s="32"/>
    </row>
    <row r="103" spans="1:23" ht="15.75">
      <c r="A103" s="177"/>
      <c r="B103" s="178"/>
      <c r="C103" s="179"/>
      <c r="D103" s="56" t="s">
        <v>32</v>
      </c>
      <c r="E103" s="57" t="s">
        <v>33</v>
      </c>
      <c r="F103" s="58" t="s">
        <v>34</v>
      </c>
      <c r="G103" s="56" t="s">
        <v>32</v>
      </c>
      <c r="H103" s="57" t="s">
        <v>33</v>
      </c>
      <c r="I103" s="58" t="s">
        <v>34</v>
      </c>
      <c r="J103" s="56" t="s">
        <v>32</v>
      </c>
      <c r="K103" s="57" t="s">
        <v>33</v>
      </c>
      <c r="L103" s="58" t="s">
        <v>34</v>
      </c>
      <c r="M103" s="56" t="s">
        <v>32</v>
      </c>
      <c r="N103" s="57" t="s">
        <v>33</v>
      </c>
      <c r="O103" s="58" t="s">
        <v>34</v>
      </c>
      <c r="P103" s="56" t="s">
        <v>32</v>
      </c>
      <c r="Q103" s="57" t="s">
        <v>33</v>
      </c>
      <c r="R103" s="58" t="s">
        <v>34</v>
      </c>
      <c r="S103" s="176"/>
      <c r="T103" s="36"/>
      <c r="U103" s="36"/>
      <c r="V103" s="36"/>
      <c r="W103" s="32"/>
    </row>
    <row r="104" spans="1:41" ht="15.75">
      <c r="A104" s="59">
        <v>1</v>
      </c>
      <c r="B104" s="60" t="s">
        <v>108</v>
      </c>
      <c r="C104" s="50" t="s">
        <v>133</v>
      </c>
      <c r="D104" s="78">
        <v>50</v>
      </c>
      <c r="E104" s="41">
        <v>5</v>
      </c>
      <c r="F104" s="42"/>
      <c r="G104" s="40">
        <v>13</v>
      </c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aca="true" t="shared" si="4" ref="S104:S112">SUM(D104:R104)</f>
        <v>68</v>
      </c>
      <c r="T104" s="13"/>
      <c r="U104" s="15"/>
      <c r="V104" s="15"/>
      <c r="W104" s="32"/>
      <c r="AO104" s="10"/>
    </row>
    <row r="105" spans="1:41" ht="15.75">
      <c r="A105" s="79">
        <v>2</v>
      </c>
      <c r="B105" s="135" t="s">
        <v>53</v>
      </c>
      <c r="C105" s="80" t="s">
        <v>45</v>
      </c>
      <c r="D105" s="78">
        <v>37</v>
      </c>
      <c r="E105" s="41"/>
      <c r="F105" s="42">
        <v>5</v>
      </c>
      <c r="G105" s="40">
        <v>10</v>
      </c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52</v>
      </c>
      <c r="T105" s="13"/>
      <c r="U105" s="36"/>
      <c r="V105" s="36"/>
      <c r="W105" s="32"/>
      <c r="AO105" s="10"/>
    </row>
    <row r="106" spans="1:41" ht="15.75">
      <c r="A106" s="59">
        <v>3</v>
      </c>
      <c r="B106" s="169" t="s">
        <v>198</v>
      </c>
      <c r="C106" s="80" t="s">
        <v>199</v>
      </c>
      <c r="D106" s="78"/>
      <c r="E106" s="41"/>
      <c r="F106" s="42"/>
      <c r="G106" s="40">
        <v>50</v>
      </c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>SUM(D106:R106)</f>
        <v>50</v>
      </c>
      <c r="T106" s="13"/>
      <c r="U106" s="15"/>
      <c r="V106" s="15"/>
      <c r="W106" s="32"/>
      <c r="AO106" s="10"/>
    </row>
    <row r="107" spans="1:41" ht="15.75">
      <c r="A107" s="81">
        <v>4</v>
      </c>
      <c r="B107" s="50" t="s">
        <v>200</v>
      </c>
      <c r="C107" s="80" t="s">
        <v>201</v>
      </c>
      <c r="D107" s="78"/>
      <c r="E107" s="41"/>
      <c r="F107" s="42"/>
      <c r="G107" s="40">
        <v>37</v>
      </c>
      <c r="H107" s="41"/>
      <c r="I107" s="42"/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>SUM(D107:R107)</f>
        <v>37</v>
      </c>
      <c r="T107" s="13"/>
      <c r="U107" s="36"/>
      <c r="V107" s="36"/>
      <c r="W107" s="32"/>
      <c r="AO107" s="10"/>
    </row>
    <row r="108" spans="1:41" ht="15.75">
      <c r="A108" s="69">
        <v>5</v>
      </c>
      <c r="B108" s="117" t="s">
        <v>136</v>
      </c>
      <c r="C108" s="80" t="s">
        <v>137</v>
      </c>
      <c r="D108" s="78">
        <v>10</v>
      </c>
      <c r="E108" s="41"/>
      <c r="F108" s="42"/>
      <c r="G108" s="40">
        <v>7</v>
      </c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4"/>
        <v>17</v>
      </c>
      <c r="T108" s="13"/>
      <c r="U108" s="15"/>
      <c r="V108" s="15"/>
      <c r="W108" s="32"/>
      <c r="AO108" s="10"/>
    </row>
    <row r="109" spans="1:41" ht="15.75">
      <c r="A109" s="82">
        <v>6</v>
      </c>
      <c r="B109" s="114" t="s">
        <v>134</v>
      </c>
      <c r="C109" s="80" t="s">
        <v>44</v>
      </c>
      <c r="D109" s="78">
        <v>15</v>
      </c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 t="shared" si="4"/>
        <v>15</v>
      </c>
      <c r="T109" s="13"/>
      <c r="U109" s="36"/>
      <c r="V109" s="36"/>
      <c r="W109" s="32"/>
      <c r="AO109" s="10"/>
    </row>
    <row r="110" spans="1:41" ht="15.75">
      <c r="A110" s="69">
        <v>7</v>
      </c>
      <c r="B110" s="50" t="s">
        <v>202</v>
      </c>
      <c r="C110" s="80" t="s">
        <v>44</v>
      </c>
      <c r="D110" s="78"/>
      <c r="E110" s="41"/>
      <c r="F110" s="42"/>
      <c r="G110" s="40">
        <v>15</v>
      </c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4"/>
        <v>15</v>
      </c>
      <c r="T110" s="13"/>
      <c r="U110" s="15"/>
      <c r="V110" s="15"/>
      <c r="W110" s="32"/>
      <c r="AO110" s="10"/>
    </row>
    <row r="111" spans="1:41" ht="15.75">
      <c r="A111" s="82">
        <v>8</v>
      </c>
      <c r="B111" s="70" t="s">
        <v>135</v>
      </c>
      <c r="C111" s="80" t="s">
        <v>51</v>
      </c>
      <c r="D111" s="78">
        <v>13</v>
      </c>
      <c r="E111" s="41"/>
      <c r="F111" s="42"/>
      <c r="G111" s="40"/>
      <c r="H111" s="41"/>
      <c r="I111" s="42"/>
      <c r="J111" s="40"/>
      <c r="K111" s="41"/>
      <c r="L111" s="42"/>
      <c r="M111" s="40"/>
      <c r="N111" s="41"/>
      <c r="O111" s="42"/>
      <c r="P111" s="40"/>
      <c r="Q111" s="41"/>
      <c r="R111" s="42"/>
      <c r="S111" s="46">
        <f t="shared" si="4"/>
        <v>13</v>
      </c>
      <c r="T111" s="13"/>
      <c r="U111" s="36"/>
      <c r="V111" s="36"/>
      <c r="W111" s="32"/>
      <c r="AO111" s="10"/>
    </row>
    <row r="112" spans="1:41" ht="15.75">
      <c r="A112" s="82">
        <v>9</v>
      </c>
      <c r="B112" s="70" t="s">
        <v>138</v>
      </c>
      <c r="C112" s="80" t="s">
        <v>139</v>
      </c>
      <c r="D112" s="78">
        <v>7</v>
      </c>
      <c r="E112" s="41"/>
      <c r="F112" s="42"/>
      <c r="G112" s="40"/>
      <c r="H112" s="41"/>
      <c r="I112" s="42"/>
      <c r="J112" s="40"/>
      <c r="K112" s="41"/>
      <c r="L112" s="42"/>
      <c r="M112" s="40"/>
      <c r="N112" s="41"/>
      <c r="O112" s="42"/>
      <c r="P112" s="40"/>
      <c r="Q112" s="41"/>
      <c r="R112" s="42"/>
      <c r="S112" s="46">
        <f t="shared" si="4"/>
        <v>7</v>
      </c>
      <c r="T112" s="13"/>
      <c r="U112" s="36"/>
      <c r="V112" s="15"/>
      <c r="W112" s="32"/>
      <c r="AO112" s="10"/>
    </row>
    <row r="113" spans="21:23" ht="15">
      <c r="U113" s="15"/>
      <c r="V113" s="15"/>
      <c r="W113" s="32"/>
    </row>
    <row r="115" spans="1:23" ht="16.5" customHeight="1">
      <c r="A115" s="187" t="s">
        <v>54</v>
      </c>
      <c r="B115" s="187"/>
      <c r="C115" s="187"/>
      <c r="D115" s="9"/>
      <c r="E115" s="9"/>
      <c r="F115" s="9"/>
      <c r="G115" s="2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  <c r="U115" s="10"/>
      <c r="V115" s="10"/>
      <c r="W115" s="10"/>
    </row>
    <row r="116" spans="1:23" ht="15.75" customHeight="1">
      <c r="A116" s="9"/>
      <c r="B116" s="10"/>
      <c r="C116" s="183" t="s">
        <v>22</v>
      </c>
      <c r="D116" s="185">
        <v>226.14</v>
      </c>
      <c r="E116" s="185"/>
      <c r="F116" s="185"/>
      <c r="G116" s="188">
        <v>228.18</v>
      </c>
      <c r="H116" s="188"/>
      <c r="I116" s="188"/>
      <c r="J116" s="185"/>
      <c r="K116" s="185"/>
      <c r="L116" s="185"/>
      <c r="M116" s="185"/>
      <c r="N116" s="185"/>
      <c r="O116" s="185"/>
      <c r="P116" s="185"/>
      <c r="Q116" s="185"/>
      <c r="R116" s="185"/>
      <c r="S116" s="180" t="s">
        <v>23</v>
      </c>
      <c r="T116" s="180"/>
      <c r="U116" s="180"/>
      <c r="V116" s="180"/>
      <c r="W116" s="180"/>
    </row>
    <row r="117" spans="1:23" ht="15.75" customHeight="1">
      <c r="A117" s="9"/>
      <c r="B117" s="10"/>
      <c r="C117" s="183"/>
      <c r="D117" s="181" t="s">
        <v>140</v>
      </c>
      <c r="E117" s="181"/>
      <c r="F117" s="181"/>
      <c r="G117" s="186" t="s">
        <v>140</v>
      </c>
      <c r="H117" s="186"/>
      <c r="I117" s="186"/>
      <c r="J117" s="182"/>
      <c r="K117" s="182"/>
      <c r="L117" s="182"/>
      <c r="M117" s="181"/>
      <c r="N117" s="181"/>
      <c r="O117" s="181"/>
      <c r="P117" s="181"/>
      <c r="Q117" s="181"/>
      <c r="R117" s="181"/>
      <c r="S117" s="9"/>
      <c r="T117" s="10"/>
      <c r="U117" s="10"/>
      <c r="V117" s="10"/>
      <c r="W117" s="10"/>
    </row>
    <row r="118" spans="1:23" ht="15">
      <c r="A118" s="9"/>
      <c r="B118" s="8"/>
      <c r="C118" s="183" t="s">
        <v>24</v>
      </c>
      <c r="D118" s="184">
        <v>10.144</v>
      </c>
      <c r="E118" s="184"/>
      <c r="F118" s="184"/>
      <c r="G118" s="184">
        <v>10.157</v>
      </c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0" t="s">
        <v>25</v>
      </c>
      <c r="T118" s="180"/>
      <c r="U118" s="180"/>
      <c r="V118" s="180"/>
      <c r="W118" s="180"/>
    </row>
    <row r="119" spans="1:23" ht="15.75" customHeight="1">
      <c r="A119" s="9"/>
      <c r="B119" s="8"/>
      <c r="C119" s="183"/>
      <c r="D119" s="181" t="s">
        <v>97</v>
      </c>
      <c r="E119" s="181"/>
      <c r="F119" s="181"/>
      <c r="G119" s="182" t="s">
        <v>97</v>
      </c>
      <c r="H119" s="182"/>
      <c r="I119" s="182"/>
      <c r="J119" s="182"/>
      <c r="K119" s="182"/>
      <c r="L119" s="182"/>
      <c r="M119" s="181"/>
      <c r="N119" s="181"/>
      <c r="O119" s="181"/>
      <c r="P119" s="181"/>
      <c r="Q119" s="181"/>
      <c r="R119" s="181"/>
      <c r="S119" s="9"/>
      <c r="T119" s="10"/>
      <c r="U119" s="10"/>
      <c r="V119" s="10"/>
      <c r="W119" s="10"/>
    </row>
    <row r="120" spans="1:23" ht="15">
      <c r="A120" s="9"/>
      <c r="B120" s="8"/>
      <c r="C120" s="3"/>
      <c r="T120" s="10"/>
      <c r="U120" s="10"/>
      <c r="V120" s="10"/>
      <c r="W120" s="10"/>
    </row>
    <row r="121" spans="1:23" ht="15">
      <c r="A121" s="177" t="s">
        <v>26</v>
      </c>
      <c r="B121" s="178" t="s">
        <v>27</v>
      </c>
      <c r="C121" s="179" t="s">
        <v>28</v>
      </c>
      <c r="D121" s="176" t="s">
        <v>29</v>
      </c>
      <c r="E121" s="176"/>
      <c r="F121" s="176"/>
      <c r="G121" s="176" t="s">
        <v>30</v>
      </c>
      <c r="H121" s="176"/>
      <c r="I121" s="176"/>
      <c r="J121" s="176" t="s">
        <v>7</v>
      </c>
      <c r="K121" s="176"/>
      <c r="L121" s="176"/>
      <c r="M121" s="176" t="s">
        <v>8</v>
      </c>
      <c r="N121" s="176"/>
      <c r="O121" s="176"/>
      <c r="P121" s="176" t="s">
        <v>9</v>
      </c>
      <c r="Q121" s="176"/>
      <c r="R121" s="176"/>
      <c r="S121" s="176" t="s">
        <v>31</v>
      </c>
      <c r="T121" s="15"/>
      <c r="U121" s="15"/>
      <c r="V121" s="15"/>
      <c r="W121" s="32"/>
    </row>
    <row r="122" spans="1:23" ht="15.75">
      <c r="A122" s="177"/>
      <c r="B122" s="178"/>
      <c r="C122" s="179"/>
      <c r="D122" s="56" t="s">
        <v>32</v>
      </c>
      <c r="E122" s="57" t="s">
        <v>33</v>
      </c>
      <c r="F122" s="58" t="s">
        <v>34</v>
      </c>
      <c r="G122" s="56" t="s">
        <v>32</v>
      </c>
      <c r="H122" s="57" t="s">
        <v>33</v>
      </c>
      <c r="I122" s="58" t="s">
        <v>34</v>
      </c>
      <c r="J122" s="56" t="s">
        <v>32</v>
      </c>
      <c r="K122" s="57" t="s">
        <v>33</v>
      </c>
      <c r="L122" s="58" t="s">
        <v>34</v>
      </c>
      <c r="M122" s="56" t="s">
        <v>32</v>
      </c>
      <c r="N122" s="57" t="s">
        <v>33</v>
      </c>
      <c r="O122" s="58" t="s">
        <v>34</v>
      </c>
      <c r="P122" s="56" t="s">
        <v>32</v>
      </c>
      <c r="Q122" s="57" t="s">
        <v>33</v>
      </c>
      <c r="R122" s="58" t="s">
        <v>34</v>
      </c>
      <c r="S122" s="176"/>
      <c r="T122" s="36"/>
      <c r="U122" s="36"/>
      <c r="V122" s="36"/>
      <c r="W122" s="32"/>
    </row>
    <row r="123" spans="1:41" ht="15.75">
      <c r="A123" s="59">
        <v>1</v>
      </c>
      <c r="B123" s="60" t="s">
        <v>141</v>
      </c>
      <c r="C123" s="47" t="s">
        <v>57</v>
      </c>
      <c r="D123" s="40">
        <v>50</v>
      </c>
      <c r="E123" s="41"/>
      <c r="F123" s="42">
        <v>5</v>
      </c>
      <c r="G123" s="40">
        <v>27</v>
      </c>
      <c r="H123" s="41"/>
      <c r="I123" s="42"/>
      <c r="J123" s="40"/>
      <c r="K123" s="41"/>
      <c r="L123" s="42"/>
      <c r="M123" s="40"/>
      <c r="N123" s="41"/>
      <c r="O123" s="42"/>
      <c r="P123" s="40"/>
      <c r="Q123" s="41"/>
      <c r="R123" s="42"/>
      <c r="S123" s="46">
        <f aca="true" t="shared" si="5" ref="S123:S133">SUM(D123:R123)</f>
        <v>82</v>
      </c>
      <c r="T123" s="13"/>
      <c r="U123" s="36"/>
      <c r="V123" s="36"/>
      <c r="W123" s="32"/>
      <c r="AN123" s="10"/>
      <c r="AO123" s="10"/>
    </row>
    <row r="124" spans="1:41" ht="15.75">
      <c r="A124" s="59">
        <v>2</v>
      </c>
      <c r="B124" s="120" t="s">
        <v>58</v>
      </c>
      <c r="C124" s="83" t="s">
        <v>55</v>
      </c>
      <c r="D124" s="66">
        <v>25</v>
      </c>
      <c r="E124" s="67">
        <v>5</v>
      </c>
      <c r="F124" s="68"/>
      <c r="G124" s="66">
        <v>40</v>
      </c>
      <c r="H124" s="67">
        <v>5</v>
      </c>
      <c r="I124" s="68"/>
      <c r="J124" s="66"/>
      <c r="K124" s="67"/>
      <c r="L124" s="68"/>
      <c r="M124" s="66"/>
      <c r="N124" s="67"/>
      <c r="O124" s="68"/>
      <c r="P124" s="66"/>
      <c r="Q124" s="67"/>
      <c r="R124" s="68"/>
      <c r="S124" s="46">
        <f>SUM(D124:R124)</f>
        <v>75</v>
      </c>
      <c r="T124" s="13"/>
      <c r="U124" s="36"/>
      <c r="V124" s="36"/>
      <c r="W124" s="32"/>
      <c r="AN124" s="10"/>
      <c r="AO124" s="10"/>
    </row>
    <row r="125" spans="1:41" ht="15.75">
      <c r="A125" s="59">
        <v>3</v>
      </c>
      <c r="B125" s="155" t="s">
        <v>142</v>
      </c>
      <c r="C125" s="83" t="s">
        <v>47</v>
      </c>
      <c r="D125" s="66">
        <v>37</v>
      </c>
      <c r="E125" s="67"/>
      <c r="F125" s="68"/>
      <c r="G125" s="66"/>
      <c r="H125" s="67"/>
      <c r="I125" s="68"/>
      <c r="J125" s="66"/>
      <c r="K125" s="67"/>
      <c r="L125" s="68"/>
      <c r="M125" s="66"/>
      <c r="N125" s="67"/>
      <c r="O125" s="68"/>
      <c r="P125" s="66"/>
      <c r="Q125" s="67"/>
      <c r="R125" s="68"/>
      <c r="S125" s="46">
        <f>SUM(D125:R125)</f>
        <v>37</v>
      </c>
      <c r="T125" s="13"/>
      <c r="U125" s="36"/>
      <c r="V125" s="36"/>
      <c r="W125" s="32"/>
      <c r="AN125" s="10"/>
      <c r="AO125" s="10"/>
    </row>
    <row r="126" spans="1:23" ht="15.75">
      <c r="A126" s="69">
        <v>4</v>
      </c>
      <c r="B126" s="156" t="s">
        <v>144</v>
      </c>
      <c r="C126" s="83" t="s">
        <v>47</v>
      </c>
      <c r="D126" s="66">
        <v>10</v>
      </c>
      <c r="E126" s="67"/>
      <c r="F126" s="68"/>
      <c r="G126" s="66">
        <v>15</v>
      </c>
      <c r="H126" s="67"/>
      <c r="I126" s="68"/>
      <c r="J126" s="66"/>
      <c r="K126" s="67"/>
      <c r="L126" s="68"/>
      <c r="M126" s="66"/>
      <c r="N126" s="67"/>
      <c r="O126" s="68"/>
      <c r="P126" s="66"/>
      <c r="Q126" s="67"/>
      <c r="R126" s="68"/>
      <c r="S126" s="46">
        <f>SUM(D126:R126)</f>
        <v>25</v>
      </c>
      <c r="T126" s="13"/>
      <c r="U126" s="36"/>
      <c r="V126" s="36"/>
      <c r="W126" s="32"/>
    </row>
    <row r="127" spans="1:23" ht="15.75">
      <c r="A127" s="69">
        <v>5</v>
      </c>
      <c r="B127" s="121" t="s">
        <v>143</v>
      </c>
      <c r="C127" s="83" t="s">
        <v>47</v>
      </c>
      <c r="D127" s="66">
        <v>13</v>
      </c>
      <c r="E127" s="67"/>
      <c r="F127" s="68"/>
      <c r="G127" s="66"/>
      <c r="H127" s="67"/>
      <c r="I127" s="68"/>
      <c r="J127" s="66"/>
      <c r="K127" s="67"/>
      <c r="L127" s="68"/>
      <c r="M127" s="66"/>
      <c r="N127" s="67"/>
      <c r="O127" s="68"/>
      <c r="P127" s="66"/>
      <c r="Q127" s="67"/>
      <c r="R127" s="68"/>
      <c r="S127" s="46">
        <f>SUM(D127:R127)</f>
        <v>13</v>
      </c>
      <c r="T127" s="13"/>
      <c r="U127" s="36"/>
      <c r="V127" s="36"/>
      <c r="W127" s="32"/>
    </row>
    <row r="128" spans="1:23" ht="15.75">
      <c r="A128" s="69">
        <v>6</v>
      </c>
      <c r="B128" s="122" t="s">
        <v>145</v>
      </c>
      <c r="C128" s="65" t="s">
        <v>47</v>
      </c>
      <c r="D128" s="40">
        <v>7</v>
      </c>
      <c r="E128" s="41"/>
      <c r="F128" s="42"/>
      <c r="G128" s="40"/>
      <c r="H128" s="41"/>
      <c r="I128" s="42"/>
      <c r="J128" s="40"/>
      <c r="K128" s="41"/>
      <c r="L128" s="42"/>
      <c r="M128" s="40"/>
      <c r="N128" s="41"/>
      <c r="O128" s="42"/>
      <c r="P128" s="40"/>
      <c r="Q128" s="41"/>
      <c r="R128" s="42"/>
      <c r="S128" s="46">
        <f t="shared" si="5"/>
        <v>7</v>
      </c>
      <c r="T128" s="13"/>
      <c r="U128" s="36"/>
      <c r="V128" s="36"/>
      <c r="W128" s="32"/>
    </row>
    <row r="129" spans="1:23" ht="15.75">
      <c r="A129" s="69">
        <v>7</v>
      </c>
      <c r="B129" s="84"/>
      <c r="C129" s="83"/>
      <c r="D129" s="66"/>
      <c r="E129" s="67"/>
      <c r="F129" s="68"/>
      <c r="G129" s="66"/>
      <c r="H129" s="67"/>
      <c r="I129" s="68"/>
      <c r="J129" s="66"/>
      <c r="K129" s="67"/>
      <c r="L129" s="68"/>
      <c r="M129" s="66"/>
      <c r="N129" s="67"/>
      <c r="O129" s="68"/>
      <c r="P129" s="66"/>
      <c r="Q129" s="67"/>
      <c r="R129" s="68"/>
      <c r="S129" s="46">
        <f t="shared" si="5"/>
        <v>0</v>
      </c>
      <c r="T129" s="13"/>
      <c r="U129" s="36"/>
      <c r="V129" s="36"/>
      <c r="W129" s="32"/>
    </row>
    <row r="130" spans="1:23" ht="15.75">
      <c r="A130" s="69">
        <v>8</v>
      </c>
      <c r="B130" s="84"/>
      <c r="C130" s="83"/>
      <c r="D130" s="66"/>
      <c r="E130" s="67"/>
      <c r="F130" s="68"/>
      <c r="G130" s="66"/>
      <c r="H130" s="67"/>
      <c r="I130" s="68"/>
      <c r="J130" s="66"/>
      <c r="K130" s="67"/>
      <c r="L130" s="68"/>
      <c r="M130" s="66"/>
      <c r="N130" s="67"/>
      <c r="O130" s="68"/>
      <c r="P130" s="66"/>
      <c r="Q130" s="67"/>
      <c r="R130" s="68"/>
      <c r="S130" s="46">
        <f t="shared" si="5"/>
        <v>0</v>
      </c>
      <c r="T130" s="13"/>
      <c r="U130" s="36"/>
      <c r="V130" s="36"/>
      <c r="W130" s="32"/>
    </row>
    <row r="131" spans="1:23" ht="15.75">
      <c r="A131" s="69">
        <v>9</v>
      </c>
      <c r="B131" s="84"/>
      <c r="C131" s="83"/>
      <c r="D131" s="66"/>
      <c r="E131" s="67"/>
      <c r="F131" s="68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46">
        <f t="shared" si="5"/>
        <v>0</v>
      </c>
      <c r="T131" s="13"/>
      <c r="U131" s="36"/>
      <c r="V131" s="36"/>
      <c r="W131" s="32"/>
    </row>
    <row r="132" spans="1:23" ht="15.75">
      <c r="A132" s="69">
        <v>10</v>
      </c>
      <c r="B132" s="84"/>
      <c r="C132" s="83"/>
      <c r="D132" s="66"/>
      <c r="E132" s="67"/>
      <c r="F132" s="68"/>
      <c r="G132" s="66"/>
      <c r="H132" s="67"/>
      <c r="I132" s="68"/>
      <c r="J132" s="66"/>
      <c r="K132" s="67"/>
      <c r="L132" s="68"/>
      <c r="M132" s="66"/>
      <c r="N132" s="67"/>
      <c r="O132" s="68"/>
      <c r="P132" s="66"/>
      <c r="Q132" s="67"/>
      <c r="R132" s="68"/>
      <c r="S132" s="46">
        <f t="shared" si="5"/>
        <v>0</v>
      </c>
      <c r="T132" s="13"/>
      <c r="U132" s="36"/>
      <c r="V132" s="36"/>
      <c r="W132" s="32"/>
    </row>
    <row r="133" spans="1:23" ht="15.75">
      <c r="A133" s="69">
        <v>11</v>
      </c>
      <c r="B133" s="84"/>
      <c r="C133" s="83"/>
      <c r="D133" s="66"/>
      <c r="E133" s="67"/>
      <c r="F133" s="68"/>
      <c r="G133" s="66"/>
      <c r="H133" s="67"/>
      <c r="I133" s="68"/>
      <c r="J133" s="66"/>
      <c r="K133" s="67"/>
      <c r="L133" s="68"/>
      <c r="M133" s="66"/>
      <c r="N133" s="67"/>
      <c r="O133" s="68"/>
      <c r="P133" s="66"/>
      <c r="Q133" s="67"/>
      <c r="R133" s="68"/>
      <c r="S133" s="46">
        <f t="shared" si="5"/>
        <v>0</v>
      </c>
      <c r="T133" s="13"/>
      <c r="U133" s="36"/>
      <c r="V133" s="36"/>
      <c r="W133" s="32"/>
    </row>
    <row r="136" spans="1:23" ht="16.5" customHeight="1">
      <c r="A136" s="187" t="s">
        <v>59</v>
      </c>
      <c r="B136" s="187"/>
      <c r="C136" s="187"/>
      <c r="D136" s="9"/>
      <c r="E136" s="9"/>
      <c r="F136" s="9"/>
      <c r="G136" s="2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10"/>
      <c r="V136" s="10"/>
      <c r="W136" s="10"/>
    </row>
    <row r="137" spans="1:23" ht="15.75" customHeight="1">
      <c r="A137" s="9"/>
      <c r="B137" s="10"/>
      <c r="C137" s="183" t="s">
        <v>22</v>
      </c>
      <c r="D137" s="185">
        <v>229.74</v>
      </c>
      <c r="E137" s="185"/>
      <c r="F137" s="185"/>
      <c r="G137" s="188">
        <v>229.8</v>
      </c>
      <c r="H137" s="188"/>
      <c r="I137" s="188"/>
      <c r="J137" s="185"/>
      <c r="K137" s="185"/>
      <c r="L137" s="185"/>
      <c r="M137" s="185"/>
      <c r="N137" s="185"/>
      <c r="O137" s="185"/>
      <c r="P137" s="185"/>
      <c r="Q137" s="185"/>
      <c r="R137" s="185"/>
      <c r="S137" s="180" t="s">
        <v>23</v>
      </c>
      <c r="T137" s="180"/>
      <c r="U137" s="180"/>
      <c r="V137" s="180"/>
      <c r="W137" s="180"/>
    </row>
    <row r="138" spans="1:23" ht="15.75" customHeight="1">
      <c r="A138" s="9"/>
      <c r="B138" s="10"/>
      <c r="C138" s="183"/>
      <c r="D138" s="181" t="s">
        <v>146</v>
      </c>
      <c r="E138" s="181"/>
      <c r="F138" s="181"/>
      <c r="G138" s="182" t="s">
        <v>146</v>
      </c>
      <c r="H138" s="182"/>
      <c r="I138" s="182"/>
      <c r="J138" s="182"/>
      <c r="K138" s="182"/>
      <c r="L138" s="182"/>
      <c r="M138" s="181"/>
      <c r="N138" s="181"/>
      <c r="O138" s="181"/>
      <c r="P138" s="181"/>
      <c r="Q138" s="181"/>
      <c r="R138" s="181"/>
      <c r="S138" s="9"/>
      <c r="T138" s="10"/>
      <c r="U138" s="10"/>
      <c r="V138" s="10"/>
      <c r="W138" s="10"/>
    </row>
    <row r="139" spans="1:23" ht="15">
      <c r="A139" s="9"/>
      <c r="B139" s="8"/>
      <c r="C139" s="183" t="s">
        <v>24</v>
      </c>
      <c r="D139" s="184">
        <v>9.717</v>
      </c>
      <c r="E139" s="184"/>
      <c r="F139" s="184"/>
      <c r="G139" s="184">
        <v>10.033</v>
      </c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0" t="s">
        <v>25</v>
      </c>
      <c r="T139" s="180"/>
      <c r="U139" s="180"/>
      <c r="V139" s="180"/>
      <c r="W139" s="180"/>
    </row>
    <row r="140" spans="1:23" ht="15.75" customHeight="1">
      <c r="A140" s="9"/>
      <c r="B140" s="8"/>
      <c r="C140" s="183"/>
      <c r="D140" s="181" t="s">
        <v>146</v>
      </c>
      <c r="E140" s="181"/>
      <c r="F140" s="181"/>
      <c r="G140" s="182" t="s">
        <v>146</v>
      </c>
      <c r="H140" s="182"/>
      <c r="I140" s="182"/>
      <c r="J140" s="182"/>
      <c r="K140" s="182"/>
      <c r="L140" s="182"/>
      <c r="M140" s="181"/>
      <c r="N140" s="181"/>
      <c r="O140" s="181"/>
      <c r="P140" s="181"/>
      <c r="Q140" s="181"/>
      <c r="R140" s="181"/>
      <c r="S140" s="9"/>
      <c r="T140" s="10"/>
      <c r="U140" s="10"/>
      <c r="V140" s="10"/>
      <c r="W140" s="10"/>
    </row>
    <row r="141" spans="1:23" ht="15">
      <c r="A141" s="9"/>
      <c r="B141" s="8"/>
      <c r="C141" s="3"/>
      <c r="S141" s="9"/>
      <c r="T141" s="10"/>
      <c r="U141" s="10"/>
      <c r="V141" s="10"/>
      <c r="W141" s="10"/>
    </row>
    <row r="142" spans="1:23" ht="15">
      <c r="A142" s="177" t="s">
        <v>26</v>
      </c>
      <c r="B142" s="178" t="s">
        <v>27</v>
      </c>
      <c r="C142" s="179" t="s">
        <v>28</v>
      </c>
      <c r="D142" s="176" t="s">
        <v>29</v>
      </c>
      <c r="E142" s="176"/>
      <c r="F142" s="176"/>
      <c r="G142" s="176" t="s">
        <v>30</v>
      </c>
      <c r="H142" s="176"/>
      <c r="I142" s="176"/>
      <c r="J142" s="176" t="s">
        <v>7</v>
      </c>
      <c r="K142" s="176"/>
      <c r="L142" s="176"/>
      <c r="M142" s="176" t="s">
        <v>8</v>
      </c>
      <c r="N142" s="176"/>
      <c r="O142" s="176"/>
      <c r="P142" s="176" t="s">
        <v>9</v>
      </c>
      <c r="Q142" s="176"/>
      <c r="R142" s="176"/>
      <c r="S142" s="176" t="s">
        <v>31</v>
      </c>
      <c r="T142" s="15"/>
      <c r="U142" s="15"/>
      <c r="V142" s="15"/>
      <c r="W142" s="32"/>
    </row>
    <row r="143" spans="1:23" ht="15.75">
      <c r="A143" s="177"/>
      <c r="B143" s="178"/>
      <c r="C143" s="179"/>
      <c r="D143" s="56" t="s">
        <v>32</v>
      </c>
      <c r="E143" s="57" t="s">
        <v>33</v>
      </c>
      <c r="F143" s="58" t="s">
        <v>34</v>
      </c>
      <c r="G143" s="56" t="s">
        <v>32</v>
      </c>
      <c r="H143" s="57" t="s">
        <v>33</v>
      </c>
      <c r="I143" s="58" t="s">
        <v>34</v>
      </c>
      <c r="J143" s="56" t="s">
        <v>32</v>
      </c>
      <c r="K143" s="57" t="s">
        <v>33</v>
      </c>
      <c r="L143" s="58" t="s">
        <v>34</v>
      </c>
      <c r="M143" s="56" t="s">
        <v>32</v>
      </c>
      <c r="N143" s="57" t="s">
        <v>33</v>
      </c>
      <c r="O143" s="58" t="s">
        <v>34</v>
      </c>
      <c r="P143" s="56" t="s">
        <v>32</v>
      </c>
      <c r="Q143" s="57" t="s">
        <v>33</v>
      </c>
      <c r="R143" s="58" t="s">
        <v>34</v>
      </c>
      <c r="S143" s="176"/>
      <c r="T143" s="36"/>
      <c r="U143" s="36"/>
      <c r="V143" s="36"/>
      <c r="W143" s="32"/>
    </row>
    <row r="144" spans="1:23" ht="15.75">
      <c r="A144" s="59">
        <v>1</v>
      </c>
      <c r="B144" s="148" t="s">
        <v>98</v>
      </c>
      <c r="C144" s="39" t="s">
        <v>55</v>
      </c>
      <c r="D144" s="40">
        <v>40</v>
      </c>
      <c r="E144" s="41">
        <v>5</v>
      </c>
      <c r="F144" s="42">
        <v>5</v>
      </c>
      <c r="G144" s="40">
        <v>30</v>
      </c>
      <c r="H144" s="41">
        <v>5</v>
      </c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 aca="true" t="shared" si="6" ref="S144:S149">SUM(D144:R144)</f>
        <v>85</v>
      </c>
      <c r="T144" s="13"/>
      <c r="U144" s="36"/>
      <c r="V144" s="36"/>
      <c r="W144" s="32"/>
    </row>
    <row r="145" spans="1:23" ht="15.75">
      <c r="A145" s="59">
        <v>2</v>
      </c>
      <c r="B145" s="133" t="s">
        <v>147</v>
      </c>
      <c r="C145" s="39" t="s">
        <v>148</v>
      </c>
      <c r="D145" s="40">
        <v>27</v>
      </c>
      <c r="E145" s="41"/>
      <c r="F145" s="42"/>
      <c r="G145" s="40"/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 t="shared" si="6"/>
        <v>27</v>
      </c>
      <c r="T145" s="13"/>
      <c r="U145" s="36"/>
      <c r="V145" s="36"/>
      <c r="W145" s="32"/>
    </row>
    <row r="146" spans="1:23" ht="15.75">
      <c r="A146" s="59">
        <v>3</v>
      </c>
      <c r="B146" s="112" t="s">
        <v>203</v>
      </c>
      <c r="C146" s="39" t="s">
        <v>55</v>
      </c>
      <c r="D146" s="40"/>
      <c r="E146" s="41"/>
      <c r="F146" s="42"/>
      <c r="G146" s="40">
        <v>17</v>
      </c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>SUM(D146:R146)</f>
        <v>17</v>
      </c>
      <c r="T146" s="13"/>
      <c r="U146" s="36"/>
      <c r="V146" s="36"/>
      <c r="W146" s="32"/>
    </row>
    <row r="147" spans="1:23" ht="15.75">
      <c r="A147" s="69">
        <v>4</v>
      </c>
      <c r="B147" s="170" t="s">
        <v>149</v>
      </c>
      <c r="C147" s="39" t="s">
        <v>150</v>
      </c>
      <c r="D147" s="40">
        <v>15</v>
      </c>
      <c r="E147" s="41"/>
      <c r="F147" s="42"/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>SUM(D147:R147)</f>
        <v>15</v>
      </c>
      <c r="T147" s="13"/>
      <c r="U147" s="36"/>
      <c r="V147" s="36"/>
      <c r="W147" s="32"/>
    </row>
    <row r="148" spans="1:23" ht="15.75">
      <c r="A148" s="69">
        <v>5</v>
      </c>
      <c r="B148" s="134"/>
      <c r="C148" s="39"/>
      <c r="D148" s="40"/>
      <c r="E148" s="41"/>
      <c r="F148" s="42"/>
      <c r="G148" s="40"/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 t="shared" si="6"/>
        <v>0</v>
      </c>
      <c r="T148" s="13"/>
      <c r="U148" s="36"/>
      <c r="V148" s="36"/>
      <c r="W148" s="32"/>
    </row>
    <row r="149" spans="1:23" ht="15.75">
      <c r="A149" s="69">
        <v>6</v>
      </c>
      <c r="B149" s="62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t="shared" si="6"/>
        <v>0</v>
      </c>
      <c r="T149" s="13"/>
      <c r="U149" s="36"/>
      <c r="V149" s="36"/>
      <c r="W149" s="32"/>
    </row>
    <row r="150" spans="1:23" ht="18" customHeight="1" hidden="1">
      <c r="A150" s="69">
        <v>7</v>
      </c>
      <c r="B150" s="62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aca="true" t="shared" si="7" ref="S150:S173">SUM(D150:R150)</f>
        <v>0</v>
      </c>
      <c r="T150" s="13"/>
      <c r="U150" s="36"/>
      <c r="V150" s="36"/>
      <c r="W150" s="32"/>
    </row>
    <row r="151" spans="1:23" ht="15.75" hidden="1">
      <c r="A151" s="69">
        <v>8</v>
      </c>
      <c r="B151" s="62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7"/>
        <v>0</v>
      </c>
      <c r="T151" s="13"/>
      <c r="U151" s="36"/>
      <c r="V151" s="36"/>
      <c r="W151" s="32"/>
    </row>
    <row r="152" spans="1:23" ht="15.75" hidden="1">
      <c r="A152" s="69">
        <v>9</v>
      </c>
      <c r="B152" s="62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7"/>
        <v>0</v>
      </c>
      <c r="T152" s="13"/>
      <c r="U152" s="36"/>
      <c r="V152" s="36"/>
      <c r="W152" s="32"/>
    </row>
    <row r="153" spans="1:23" ht="15.75" hidden="1">
      <c r="A153" s="69">
        <v>10</v>
      </c>
      <c r="B153" s="62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7"/>
        <v>0</v>
      </c>
      <c r="T153" s="13"/>
      <c r="U153" s="36"/>
      <c r="V153" s="36"/>
      <c r="W153" s="32"/>
    </row>
    <row r="154" spans="1:23" ht="15.75" hidden="1">
      <c r="A154" s="69">
        <v>11</v>
      </c>
      <c r="B154" s="62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7"/>
        <v>0</v>
      </c>
      <c r="U154" s="36"/>
      <c r="V154" s="36"/>
      <c r="W154" s="32"/>
    </row>
    <row r="155" spans="1:23" ht="15.75" hidden="1">
      <c r="A155" s="69">
        <v>12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7"/>
        <v>0</v>
      </c>
      <c r="U155" s="36"/>
      <c r="V155" s="36"/>
      <c r="W155" s="32"/>
    </row>
    <row r="156" spans="1:23" ht="15.75" hidden="1">
      <c r="A156" s="69">
        <v>13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7"/>
        <v>0</v>
      </c>
      <c r="U156" s="36"/>
      <c r="V156" s="36"/>
      <c r="W156" s="32"/>
    </row>
    <row r="157" spans="1:23" ht="15.75" hidden="1">
      <c r="A157" s="69">
        <v>14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7"/>
        <v>0</v>
      </c>
      <c r="U157" s="36"/>
      <c r="V157" s="36"/>
      <c r="W157" s="32"/>
    </row>
    <row r="158" spans="1:23" ht="15.75" hidden="1">
      <c r="A158" s="69">
        <v>15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7"/>
        <v>0</v>
      </c>
      <c r="U158" s="36"/>
      <c r="V158" s="36"/>
      <c r="W158" s="32"/>
    </row>
    <row r="159" spans="1:23" ht="15.75" hidden="1">
      <c r="A159" s="69">
        <v>16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7"/>
        <v>0</v>
      </c>
      <c r="U159" s="36"/>
      <c r="V159" s="36"/>
      <c r="W159" s="32"/>
    </row>
    <row r="160" spans="1:23" ht="15.75" hidden="1">
      <c r="A160" s="69">
        <v>17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7"/>
        <v>0</v>
      </c>
      <c r="U160" s="36"/>
      <c r="V160" s="36"/>
      <c r="W160" s="32"/>
    </row>
    <row r="161" spans="1:23" ht="15.75" hidden="1">
      <c r="A161" s="69">
        <v>18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7"/>
        <v>0</v>
      </c>
      <c r="U161" s="36"/>
      <c r="V161" s="36"/>
      <c r="W161" s="32"/>
    </row>
    <row r="162" spans="1:23" ht="15.75" hidden="1">
      <c r="A162" s="69">
        <v>19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7"/>
        <v>0</v>
      </c>
      <c r="U162" s="36"/>
      <c r="V162" s="36"/>
      <c r="W162" s="32"/>
    </row>
    <row r="163" spans="1:23" ht="15.75" hidden="1">
      <c r="A163" s="69">
        <v>20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7"/>
        <v>0</v>
      </c>
      <c r="U163" s="36"/>
      <c r="V163" s="36"/>
      <c r="W163" s="32"/>
    </row>
    <row r="164" spans="1:23" ht="15.75" hidden="1">
      <c r="A164" s="69">
        <v>21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7"/>
        <v>0</v>
      </c>
      <c r="U164" s="36"/>
      <c r="V164" s="36"/>
      <c r="W164" s="32"/>
    </row>
    <row r="165" spans="1:23" ht="15.75" hidden="1">
      <c r="A165" s="69">
        <v>22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7"/>
        <v>0</v>
      </c>
      <c r="U165" s="36"/>
      <c r="V165" s="36"/>
      <c r="W165" s="32"/>
    </row>
    <row r="166" spans="1:23" ht="15.75" hidden="1">
      <c r="A166" s="69">
        <v>23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7"/>
        <v>0</v>
      </c>
      <c r="U166" s="36"/>
      <c r="V166" s="36"/>
      <c r="W166" s="32"/>
    </row>
    <row r="167" spans="1:23" ht="15.75" hidden="1">
      <c r="A167" s="69">
        <v>24</v>
      </c>
      <c r="B167" s="62"/>
      <c r="C167" s="39"/>
      <c r="D167" s="40"/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7"/>
        <v>0</v>
      </c>
      <c r="U167" s="36"/>
      <c r="V167" s="36"/>
      <c r="W167" s="32"/>
    </row>
    <row r="168" spans="1:23" ht="15.75" hidden="1">
      <c r="A168" s="69">
        <v>25</v>
      </c>
      <c r="B168" s="62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7"/>
        <v>0</v>
      </c>
      <c r="U168" s="36"/>
      <c r="V168" s="36"/>
      <c r="W168" s="32"/>
    </row>
    <row r="169" spans="1:23" ht="15.75" hidden="1">
      <c r="A169" s="69">
        <v>26</v>
      </c>
      <c r="B169" s="62"/>
      <c r="C169" s="39"/>
      <c r="D169" s="40"/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7"/>
        <v>0</v>
      </c>
      <c r="U169" s="36"/>
      <c r="V169" s="36"/>
      <c r="W169" s="32"/>
    </row>
    <row r="170" spans="1:23" ht="15.75" hidden="1">
      <c r="A170" s="69">
        <v>27</v>
      </c>
      <c r="B170" s="62"/>
      <c r="C170" s="39"/>
      <c r="D170" s="40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7"/>
        <v>0</v>
      </c>
      <c r="U170" s="36"/>
      <c r="V170" s="36"/>
      <c r="W170" s="32"/>
    </row>
    <row r="171" spans="1:23" ht="15.75" hidden="1">
      <c r="A171" s="69">
        <v>28</v>
      </c>
      <c r="B171" s="62"/>
      <c r="C171" s="39"/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7"/>
        <v>0</v>
      </c>
      <c r="U171" s="36"/>
      <c r="V171" s="36"/>
      <c r="W171" s="32"/>
    </row>
    <row r="172" spans="1:23" ht="15.75">
      <c r="A172" s="69">
        <v>7</v>
      </c>
      <c r="B172" s="62"/>
      <c r="C172" s="39"/>
      <c r="D172" s="40"/>
      <c r="E172" s="41"/>
      <c r="F172" s="42"/>
      <c r="G172" s="40"/>
      <c r="H172" s="41"/>
      <c r="I172" s="42"/>
      <c r="J172" s="40"/>
      <c r="K172" s="41"/>
      <c r="L172" s="42"/>
      <c r="M172" s="40"/>
      <c r="N172" s="41"/>
      <c r="O172" s="42"/>
      <c r="P172" s="40"/>
      <c r="Q172" s="41"/>
      <c r="R172" s="42"/>
      <c r="S172" s="46">
        <f t="shared" si="7"/>
        <v>0</v>
      </c>
      <c r="U172" s="36"/>
      <c r="V172" s="36"/>
      <c r="W172" s="32"/>
    </row>
    <row r="173" spans="1:23" ht="15.75">
      <c r="A173" s="69">
        <v>8</v>
      </c>
      <c r="B173" s="62"/>
      <c r="C173" s="39"/>
      <c r="D173" s="40"/>
      <c r="E173" s="41"/>
      <c r="F173" s="42"/>
      <c r="G173" s="40"/>
      <c r="H173" s="41"/>
      <c r="I173" s="42"/>
      <c r="J173" s="40"/>
      <c r="K173" s="41"/>
      <c r="L173" s="42"/>
      <c r="M173" s="40"/>
      <c r="N173" s="41"/>
      <c r="O173" s="42"/>
      <c r="P173" s="40"/>
      <c r="Q173" s="41"/>
      <c r="R173" s="42"/>
      <c r="S173" s="46">
        <f t="shared" si="7"/>
        <v>0</v>
      </c>
      <c r="U173" s="36"/>
      <c r="V173" s="36"/>
      <c r="W173" s="32"/>
    </row>
    <row r="174" spans="1:19" ht="15.75">
      <c r="A174" s="13"/>
      <c r="B174" s="85"/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3"/>
    </row>
    <row r="175" spans="1:19" ht="15.75">
      <c r="A175" s="71"/>
      <c r="B175" s="85"/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13"/>
    </row>
    <row r="176" spans="1:23" ht="16.5" customHeight="1">
      <c r="A176" s="187" t="s">
        <v>60</v>
      </c>
      <c r="B176" s="187"/>
      <c r="C176" s="187"/>
      <c r="D176" s="9"/>
      <c r="E176" s="9"/>
      <c r="F176" s="9"/>
      <c r="G176" s="2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  <c r="U176" s="10"/>
      <c r="V176" s="10"/>
      <c r="W176" s="10"/>
    </row>
    <row r="177" spans="1:23" ht="15.75" customHeight="1">
      <c r="A177" s="9"/>
      <c r="B177" s="10"/>
      <c r="C177" s="183" t="s">
        <v>22</v>
      </c>
      <c r="D177" s="185">
        <v>198.76</v>
      </c>
      <c r="E177" s="185"/>
      <c r="F177" s="185"/>
      <c r="G177" s="188">
        <v>196.22</v>
      </c>
      <c r="H177" s="188"/>
      <c r="I177" s="188"/>
      <c r="J177" s="185"/>
      <c r="K177" s="185"/>
      <c r="L177" s="185"/>
      <c r="M177" s="185"/>
      <c r="N177" s="185"/>
      <c r="O177" s="185"/>
      <c r="P177" s="185"/>
      <c r="Q177" s="185"/>
      <c r="R177" s="185"/>
      <c r="S177" s="180" t="s">
        <v>23</v>
      </c>
      <c r="T177" s="180"/>
      <c r="U177" s="180"/>
      <c r="V177" s="180"/>
      <c r="W177" s="180"/>
    </row>
    <row r="178" spans="1:23" ht="15.75" customHeight="1">
      <c r="A178" s="9"/>
      <c r="B178" s="10"/>
      <c r="C178" s="183"/>
      <c r="D178" s="181" t="s">
        <v>151</v>
      </c>
      <c r="E178" s="181"/>
      <c r="F178" s="181"/>
      <c r="G178" s="182" t="s">
        <v>151</v>
      </c>
      <c r="H178" s="182"/>
      <c r="I178" s="182"/>
      <c r="J178" s="182"/>
      <c r="K178" s="182"/>
      <c r="L178" s="182"/>
      <c r="M178" s="181"/>
      <c r="N178" s="181"/>
      <c r="O178" s="181"/>
      <c r="P178" s="186"/>
      <c r="Q178" s="186"/>
      <c r="R178" s="186"/>
      <c r="S178" s="9"/>
      <c r="T178" s="10"/>
      <c r="U178" s="10"/>
      <c r="V178" s="10"/>
      <c r="W178" s="10"/>
    </row>
    <row r="179" spans="1:23" ht="15">
      <c r="A179" s="9"/>
      <c r="B179" s="8"/>
      <c r="C179" s="183" t="s">
        <v>24</v>
      </c>
      <c r="D179" s="184">
        <v>11.677</v>
      </c>
      <c r="E179" s="184"/>
      <c r="F179" s="184"/>
      <c r="G179" s="184">
        <v>11.918</v>
      </c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0" t="s">
        <v>25</v>
      </c>
      <c r="T179" s="180"/>
      <c r="U179" s="180"/>
      <c r="V179" s="180"/>
      <c r="W179" s="180"/>
    </row>
    <row r="180" spans="1:23" ht="15.75" customHeight="1">
      <c r="A180" s="9"/>
      <c r="B180" s="8"/>
      <c r="C180" s="183"/>
      <c r="D180" s="181" t="s">
        <v>151</v>
      </c>
      <c r="E180" s="181"/>
      <c r="F180" s="181"/>
      <c r="G180" s="182" t="s">
        <v>151</v>
      </c>
      <c r="H180" s="182"/>
      <c r="I180" s="182"/>
      <c r="J180" s="182"/>
      <c r="K180" s="182"/>
      <c r="L180" s="182"/>
      <c r="M180" s="181"/>
      <c r="N180" s="181"/>
      <c r="O180" s="181"/>
      <c r="P180" s="181"/>
      <c r="Q180" s="181"/>
      <c r="R180" s="181"/>
      <c r="S180" s="9"/>
      <c r="T180" s="10"/>
      <c r="U180" s="10"/>
      <c r="V180" s="10"/>
      <c r="W180" s="10"/>
    </row>
    <row r="181" spans="1:23" ht="15">
      <c r="A181" s="9"/>
      <c r="B181" s="8"/>
      <c r="C181" s="86"/>
      <c r="D181" s="87"/>
      <c r="E181" s="87"/>
      <c r="F181" s="87"/>
      <c r="G181" s="87"/>
      <c r="H181" s="87"/>
      <c r="I181" s="87"/>
      <c r="J181" s="55"/>
      <c r="K181" s="55"/>
      <c r="L181" s="55"/>
      <c r="M181" s="55"/>
      <c r="N181" s="55"/>
      <c r="O181" s="55"/>
      <c r="P181" s="55"/>
      <c r="Q181" s="55"/>
      <c r="R181" s="55"/>
      <c r="S181" s="9"/>
      <c r="T181" s="10"/>
      <c r="U181" s="10"/>
      <c r="V181" s="10"/>
      <c r="W181" s="10"/>
    </row>
    <row r="182" spans="1:23" ht="15">
      <c r="A182" s="177" t="s">
        <v>26</v>
      </c>
      <c r="B182" s="178" t="s">
        <v>27</v>
      </c>
      <c r="C182" s="179" t="s">
        <v>28</v>
      </c>
      <c r="D182" s="176" t="s">
        <v>29</v>
      </c>
      <c r="E182" s="176"/>
      <c r="F182" s="176"/>
      <c r="G182" s="176" t="s">
        <v>30</v>
      </c>
      <c r="H182" s="176"/>
      <c r="I182" s="176"/>
      <c r="J182" s="176" t="s">
        <v>7</v>
      </c>
      <c r="K182" s="176"/>
      <c r="L182" s="176"/>
      <c r="M182" s="176" t="s">
        <v>8</v>
      </c>
      <c r="N182" s="176"/>
      <c r="O182" s="176"/>
      <c r="P182" s="176" t="s">
        <v>9</v>
      </c>
      <c r="Q182" s="176"/>
      <c r="R182" s="176"/>
      <c r="S182" s="176" t="s">
        <v>31</v>
      </c>
      <c r="T182" s="15"/>
      <c r="U182" s="15"/>
      <c r="V182" s="15"/>
      <c r="W182" s="32"/>
    </row>
    <row r="183" spans="1:23" ht="15.75">
      <c r="A183" s="177"/>
      <c r="B183" s="178"/>
      <c r="C183" s="179"/>
      <c r="D183" s="56" t="s">
        <v>32</v>
      </c>
      <c r="E183" s="57" t="s">
        <v>33</v>
      </c>
      <c r="F183" s="58" t="s">
        <v>34</v>
      </c>
      <c r="G183" s="56" t="s">
        <v>32</v>
      </c>
      <c r="H183" s="57" t="s">
        <v>33</v>
      </c>
      <c r="I183" s="58" t="s">
        <v>34</v>
      </c>
      <c r="J183" s="56" t="s">
        <v>32</v>
      </c>
      <c r="K183" s="57" t="s">
        <v>33</v>
      </c>
      <c r="L183" s="58" t="s">
        <v>34</v>
      </c>
      <c r="M183" s="56" t="s">
        <v>32</v>
      </c>
      <c r="N183" s="57" t="s">
        <v>33</v>
      </c>
      <c r="O183" s="58" t="s">
        <v>34</v>
      </c>
      <c r="P183" s="56" t="s">
        <v>32</v>
      </c>
      <c r="Q183" s="57" t="s">
        <v>33</v>
      </c>
      <c r="R183" s="58" t="s">
        <v>34</v>
      </c>
      <c r="S183" s="176"/>
      <c r="T183" s="36"/>
      <c r="U183" s="36"/>
      <c r="V183" s="36"/>
      <c r="W183" s="32"/>
    </row>
    <row r="184" spans="1:23" ht="15.75">
      <c r="A184" s="59">
        <v>1</v>
      </c>
      <c r="B184" s="148" t="s">
        <v>123</v>
      </c>
      <c r="C184" s="47" t="s">
        <v>47</v>
      </c>
      <c r="D184" s="40">
        <v>37</v>
      </c>
      <c r="E184" s="41">
        <v>5</v>
      </c>
      <c r="F184" s="42">
        <v>5</v>
      </c>
      <c r="G184" s="40">
        <v>50</v>
      </c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>SUM(D184:R184)</f>
        <v>97</v>
      </c>
      <c r="T184" s="13"/>
      <c r="U184" s="36"/>
      <c r="V184" s="36"/>
      <c r="W184" s="32"/>
    </row>
    <row r="185" spans="1:23" ht="15.75">
      <c r="A185" s="59">
        <v>2</v>
      </c>
      <c r="B185" s="152" t="s">
        <v>152</v>
      </c>
      <c r="C185" s="47" t="s">
        <v>66</v>
      </c>
      <c r="D185" s="40">
        <v>50</v>
      </c>
      <c r="E185" s="41"/>
      <c r="F185" s="42"/>
      <c r="G185" s="40">
        <v>37</v>
      </c>
      <c r="H185" s="41"/>
      <c r="I185" s="42"/>
      <c r="J185" s="40"/>
      <c r="K185" s="41"/>
      <c r="L185" s="42"/>
      <c r="M185" s="40"/>
      <c r="N185" s="41"/>
      <c r="O185" s="42"/>
      <c r="P185" s="40"/>
      <c r="Q185" s="41"/>
      <c r="R185" s="42"/>
      <c r="S185" s="46">
        <f>SUM(D185:R185)</f>
        <v>87</v>
      </c>
      <c r="T185" s="13"/>
      <c r="U185" s="36"/>
      <c r="V185" s="36"/>
      <c r="W185" s="32"/>
    </row>
    <row r="186" spans="1:23" ht="15.75">
      <c r="A186" s="59">
        <v>3</v>
      </c>
      <c r="B186" s="115" t="s">
        <v>153</v>
      </c>
      <c r="C186" s="39" t="s">
        <v>47</v>
      </c>
      <c r="D186" s="40">
        <v>25</v>
      </c>
      <c r="E186" s="41"/>
      <c r="F186" s="42"/>
      <c r="G186" s="40">
        <v>13</v>
      </c>
      <c r="H186" s="41"/>
      <c r="I186" s="42"/>
      <c r="J186" s="40"/>
      <c r="K186" s="41"/>
      <c r="L186" s="42"/>
      <c r="M186" s="40"/>
      <c r="N186" s="41"/>
      <c r="O186" s="42"/>
      <c r="P186" s="40"/>
      <c r="Q186" s="41"/>
      <c r="R186" s="42"/>
      <c r="S186" s="46">
        <f aca="true" t="shared" si="8" ref="S186:S194">SUM(D186:R186)</f>
        <v>38</v>
      </c>
      <c r="T186" s="13"/>
      <c r="U186" s="36"/>
      <c r="V186" s="36"/>
      <c r="W186" s="32"/>
    </row>
    <row r="187" spans="1:23" ht="15.75">
      <c r="A187" s="69">
        <v>4</v>
      </c>
      <c r="B187" s="50" t="s">
        <v>155</v>
      </c>
      <c r="C187" s="39" t="s">
        <v>47</v>
      </c>
      <c r="D187" s="40">
        <v>10</v>
      </c>
      <c r="E187" s="41"/>
      <c r="F187" s="42"/>
      <c r="G187" s="40">
        <v>25</v>
      </c>
      <c r="H187" s="41"/>
      <c r="I187" s="42"/>
      <c r="J187" s="40"/>
      <c r="K187" s="41"/>
      <c r="L187" s="42"/>
      <c r="M187" s="40"/>
      <c r="N187" s="41"/>
      <c r="O187" s="42"/>
      <c r="P187" s="40"/>
      <c r="Q187" s="41"/>
      <c r="R187" s="42"/>
      <c r="S187" s="46">
        <f>SUM(D187:R187)</f>
        <v>35</v>
      </c>
      <c r="T187" s="13"/>
      <c r="U187" s="36"/>
      <c r="V187" s="36"/>
      <c r="W187" s="32"/>
    </row>
    <row r="188" spans="1:23" ht="15.75">
      <c r="A188" s="61">
        <v>5</v>
      </c>
      <c r="B188" s="163" t="s">
        <v>154</v>
      </c>
      <c r="C188" s="39" t="s">
        <v>47</v>
      </c>
      <c r="D188" s="40">
        <v>23</v>
      </c>
      <c r="E188" s="41"/>
      <c r="F188" s="42"/>
      <c r="G188" s="40">
        <v>10</v>
      </c>
      <c r="H188" s="41"/>
      <c r="I188" s="42"/>
      <c r="J188" s="40"/>
      <c r="K188" s="41"/>
      <c r="L188" s="42"/>
      <c r="M188" s="40"/>
      <c r="N188" s="41"/>
      <c r="O188" s="42"/>
      <c r="P188" s="40"/>
      <c r="Q188" s="41"/>
      <c r="R188" s="42"/>
      <c r="S188" s="46">
        <f>SUM(D188:R188)</f>
        <v>33</v>
      </c>
      <c r="T188" s="13"/>
      <c r="U188" s="36"/>
      <c r="V188" s="36"/>
      <c r="W188" s="32"/>
    </row>
    <row r="189" spans="1:23" ht="15.75">
      <c r="A189" s="69">
        <v>6</v>
      </c>
      <c r="B189" s="70" t="s">
        <v>156</v>
      </c>
      <c r="C189" s="39" t="s">
        <v>66</v>
      </c>
      <c r="D189" s="40">
        <v>7</v>
      </c>
      <c r="E189" s="41"/>
      <c r="F189" s="42"/>
      <c r="G189" s="40"/>
      <c r="H189" s="41"/>
      <c r="I189" s="42"/>
      <c r="J189" s="40"/>
      <c r="K189" s="41"/>
      <c r="L189" s="42"/>
      <c r="M189" s="40"/>
      <c r="N189" s="41"/>
      <c r="O189" s="42"/>
      <c r="P189" s="40"/>
      <c r="Q189" s="41"/>
      <c r="R189" s="42"/>
      <c r="S189" s="46">
        <f t="shared" si="8"/>
        <v>7</v>
      </c>
      <c r="T189" s="13"/>
      <c r="U189" s="36"/>
      <c r="V189" s="36"/>
      <c r="W189" s="32"/>
    </row>
    <row r="190" spans="1:23" ht="15.75">
      <c r="A190" s="69">
        <v>7</v>
      </c>
      <c r="B190" s="50" t="s">
        <v>204</v>
      </c>
      <c r="C190" s="39" t="s">
        <v>205</v>
      </c>
      <c r="D190" s="40"/>
      <c r="E190" s="41"/>
      <c r="F190" s="42"/>
      <c r="G190" s="40">
        <v>7</v>
      </c>
      <c r="H190" s="41"/>
      <c r="I190" s="42"/>
      <c r="J190" s="40"/>
      <c r="K190" s="41"/>
      <c r="L190" s="42"/>
      <c r="M190" s="40"/>
      <c r="N190" s="41"/>
      <c r="O190" s="42"/>
      <c r="P190" s="40"/>
      <c r="Q190" s="41"/>
      <c r="R190" s="42"/>
      <c r="S190" s="46">
        <f>SUM(D190:R190)</f>
        <v>7</v>
      </c>
      <c r="T190" s="13"/>
      <c r="U190" s="36"/>
      <c r="V190" s="36"/>
      <c r="W190" s="32"/>
    </row>
    <row r="191" spans="1:23" ht="15.75">
      <c r="A191" s="61">
        <v>8</v>
      </c>
      <c r="B191" s="50" t="s">
        <v>124</v>
      </c>
      <c r="C191" s="39" t="s">
        <v>47</v>
      </c>
      <c r="D191" s="40">
        <v>5</v>
      </c>
      <c r="E191" s="41"/>
      <c r="F191" s="42"/>
      <c r="G191" s="40"/>
      <c r="H191" s="41"/>
      <c r="I191" s="42"/>
      <c r="J191" s="40"/>
      <c r="K191" s="41"/>
      <c r="L191" s="42"/>
      <c r="M191" s="40"/>
      <c r="N191" s="41"/>
      <c r="O191" s="42"/>
      <c r="P191" s="40"/>
      <c r="Q191" s="41"/>
      <c r="R191" s="42"/>
      <c r="S191" s="46">
        <f>SUM(D191:R191)</f>
        <v>5</v>
      </c>
      <c r="T191" s="13"/>
      <c r="U191" s="36"/>
      <c r="V191" s="36"/>
      <c r="W191" s="32"/>
    </row>
    <row r="192" spans="1:23" ht="15.75">
      <c r="A192" s="61">
        <v>9</v>
      </c>
      <c r="B192" s="70"/>
      <c r="C192" s="39"/>
      <c r="D192" s="40"/>
      <c r="E192" s="41"/>
      <c r="F192" s="42"/>
      <c r="G192" s="40"/>
      <c r="H192" s="41"/>
      <c r="I192" s="42"/>
      <c r="J192" s="40"/>
      <c r="K192" s="41"/>
      <c r="L192" s="42"/>
      <c r="M192" s="40"/>
      <c r="N192" s="41"/>
      <c r="O192" s="42"/>
      <c r="P192" s="40"/>
      <c r="Q192" s="41"/>
      <c r="R192" s="42"/>
      <c r="S192" s="46">
        <f t="shared" si="8"/>
        <v>0</v>
      </c>
      <c r="T192" s="13"/>
      <c r="U192" s="36"/>
      <c r="V192" s="36"/>
      <c r="W192" s="32"/>
    </row>
    <row r="193" spans="1:23" ht="15.75">
      <c r="A193" s="61">
        <v>10</v>
      </c>
      <c r="B193" s="50"/>
      <c r="C193" s="39"/>
      <c r="D193" s="40"/>
      <c r="E193" s="41"/>
      <c r="F193" s="42"/>
      <c r="G193" s="40"/>
      <c r="H193" s="41"/>
      <c r="I193" s="42"/>
      <c r="J193" s="40"/>
      <c r="K193" s="41"/>
      <c r="L193" s="42"/>
      <c r="M193" s="40"/>
      <c r="N193" s="41"/>
      <c r="O193" s="42"/>
      <c r="P193" s="40"/>
      <c r="Q193" s="41"/>
      <c r="R193" s="42"/>
      <c r="S193" s="46">
        <f t="shared" si="8"/>
        <v>0</v>
      </c>
      <c r="T193" s="13"/>
      <c r="U193" s="36"/>
      <c r="V193" s="36"/>
      <c r="W193" s="32"/>
    </row>
    <row r="194" spans="1:23" ht="15.75">
      <c r="A194" s="61">
        <v>11</v>
      </c>
      <c r="B194" s="50"/>
      <c r="C194" s="39"/>
      <c r="D194" s="40"/>
      <c r="E194" s="41"/>
      <c r="F194" s="42"/>
      <c r="G194" s="40"/>
      <c r="H194" s="41"/>
      <c r="I194" s="42"/>
      <c r="J194" s="40"/>
      <c r="K194" s="41"/>
      <c r="L194" s="42"/>
      <c r="M194" s="40"/>
      <c r="N194" s="41"/>
      <c r="O194" s="42"/>
      <c r="P194" s="40"/>
      <c r="Q194" s="41"/>
      <c r="R194" s="42"/>
      <c r="S194" s="46">
        <f t="shared" si="8"/>
        <v>0</v>
      </c>
      <c r="T194" s="13"/>
      <c r="U194" s="36"/>
      <c r="V194" s="36"/>
      <c r="W194" s="32"/>
    </row>
    <row r="197" spans="1:23" ht="16.5" customHeight="1">
      <c r="A197" s="187" t="s">
        <v>67</v>
      </c>
      <c r="B197" s="187"/>
      <c r="C197" s="187"/>
      <c r="D197" s="9"/>
      <c r="E197" s="9"/>
      <c r="F197" s="9"/>
      <c r="G197" s="2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0"/>
      <c r="U197" s="10"/>
      <c r="V197" s="10"/>
      <c r="W197" s="10"/>
    </row>
    <row r="198" spans="1:23" ht="15.75" customHeight="1">
      <c r="A198" s="9"/>
      <c r="B198" s="10"/>
      <c r="C198" s="183" t="s">
        <v>22</v>
      </c>
      <c r="D198" s="185">
        <v>199.89</v>
      </c>
      <c r="E198" s="185"/>
      <c r="F198" s="185"/>
      <c r="G198" s="188">
        <v>196.39</v>
      </c>
      <c r="H198" s="188"/>
      <c r="I198" s="188"/>
      <c r="J198" s="185"/>
      <c r="K198" s="185"/>
      <c r="L198" s="185"/>
      <c r="M198" s="185"/>
      <c r="N198" s="185"/>
      <c r="O198" s="185"/>
      <c r="P198" s="185"/>
      <c r="Q198" s="185"/>
      <c r="R198" s="185"/>
      <c r="S198" s="180" t="s">
        <v>23</v>
      </c>
      <c r="T198" s="180"/>
      <c r="U198" s="180"/>
      <c r="V198" s="180"/>
      <c r="W198" s="180"/>
    </row>
    <row r="199" spans="1:23" ht="15.75" customHeight="1">
      <c r="A199" s="9"/>
      <c r="B199" s="10"/>
      <c r="C199" s="183"/>
      <c r="D199" s="181" t="s">
        <v>157</v>
      </c>
      <c r="E199" s="181"/>
      <c r="F199" s="181"/>
      <c r="G199" s="182" t="s">
        <v>62</v>
      </c>
      <c r="H199" s="182"/>
      <c r="I199" s="182"/>
      <c r="J199" s="182"/>
      <c r="K199" s="182"/>
      <c r="L199" s="182"/>
      <c r="M199" s="181"/>
      <c r="N199" s="181"/>
      <c r="O199" s="181"/>
      <c r="P199" s="186"/>
      <c r="Q199" s="186"/>
      <c r="R199" s="186"/>
      <c r="S199" s="9"/>
      <c r="T199" s="10"/>
      <c r="U199" s="10"/>
      <c r="V199" s="10"/>
      <c r="W199" s="10"/>
    </row>
    <row r="200" spans="1:23" ht="15">
      <c r="A200" s="9"/>
      <c r="B200" s="8"/>
      <c r="C200" s="183" t="s">
        <v>24</v>
      </c>
      <c r="D200" s="184">
        <v>11.186</v>
      </c>
      <c r="E200" s="184"/>
      <c r="F200" s="184"/>
      <c r="G200" s="184">
        <v>10.995</v>
      </c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0" t="s">
        <v>25</v>
      </c>
      <c r="T200" s="180"/>
      <c r="U200" s="180"/>
      <c r="V200" s="180"/>
      <c r="W200" s="180"/>
    </row>
    <row r="201" spans="1:23" ht="15.75" customHeight="1">
      <c r="A201" s="9"/>
      <c r="B201" s="8"/>
      <c r="C201" s="183"/>
      <c r="D201" s="181" t="s">
        <v>62</v>
      </c>
      <c r="E201" s="181"/>
      <c r="F201" s="181"/>
      <c r="G201" s="182" t="s">
        <v>62</v>
      </c>
      <c r="H201" s="182"/>
      <c r="I201" s="182"/>
      <c r="J201" s="182"/>
      <c r="K201" s="182"/>
      <c r="L201" s="182"/>
      <c r="M201" s="181"/>
      <c r="N201" s="181"/>
      <c r="O201" s="181"/>
      <c r="P201" s="181"/>
      <c r="Q201" s="181"/>
      <c r="R201" s="181"/>
      <c r="S201" s="9"/>
      <c r="T201" s="10"/>
      <c r="U201" s="10"/>
      <c r="V201" s="10"/>
      <c r="W201" s="10"/>
    </row>
    <row r="202" spans="1:23" ht="15">
      <c r="A202" s="9"/>
      <c r="B202" s="8"/>
      <c r="C202" s="86"/>
      <c r="D202" s="87"/>
      <c r="E202" s="87"/>
      <c r="F202" s="87"/>
      <c r="G202" s="87"/>
      <c r="H202" s="87"/>
      <c r="I202" s="87"/>
      <c r="J202" s="55"/>
      <c r="K202" s="55"/>
      <c r="L202" s="55"/>
      <c r="M202" s="55"/>
      <c r="N202" s="55"/>
      <c r="O202" s="55"/>
      <c r="P202" s="55"/>
      <c r="Q202" s="55"/>
      <c r="R202" s="55"/>
      <c r="S202" s="9"/>
      <c r="T202" s="10"/>
      <c r="U202" s="10"/>
      <c r="V202" s="10"/>
      <c r="W202" s="10"/>
    </row>
    <row r="203" spans="1:23" ht="15">
      <c r="A203" s="177" t="s">
        <v>26</v>
      </c>
      <c r="B203" s="178" t="s">
        <v>27</v>
      </c>
      <c r="C203" s="179" t="s">
        <v>28</v>
      </c>
      <c r="D203" s="176" t="s">
        <v>29</v>
      </c>
      <c r="E203" s="176"/>
      <c r="F203" s="176"/>
      <c r="G203" s="176" t="s">
        <v>30</v>
      </c>
      <c r="H203" s="176"/>
      <c r="I203" s="176"/>
      <c r="J203" s="176" t="s">
        <v>7</v>
      </c>
      <c r="K203" s="176"/>
      <c r="L203" s="176"/>
      <c r="M203" s="176" t="s">
        <v>8</v>
      </c>
      <c r="N203" s="176"/>
      <c r="O203" s="176"/>
      <c r="P203" s="176" t="s">
        <v>9</v>
      </c>
      <c r="Q203" s="176"/>
      <c r="R203" s="176"/>
      <c r="S203" s="176" t="s">
        <v>31</v>
      </c>
      <c r="T203" s="15"/>
      <c r="U203" s="15"/>
      <c r="V203" s="15"/>
      <c r="W203" s="32"/>
    </row>
    <row r="204" spans="1:23" ht="15.75">
      <c r="A204" s="177"/>
      <c r="B204" s="178"/>
      <c r="C204" s="179"/>
      <c r="D204" s="56" t="s">
        <v>32</v>
      </c>
      <c r="E204" s="57" t="s">
        <v>33</v>
      </c>
      <c r="F204" s="58" t="s">
        <v>34</v>
      </c>
      <c r="G204" s="56" t="s">
        <v>32</v>
      </c>
      <c r="H204" s="57" t="s">
        <v>33</v>
      </c>
      <c r="I204" s="58" t="s">
        <v>34</v>
      </c>
      <c r="J204" s="56" t="s">
        <v>32</v>
      </c>
      <c r="K204" s="57" t="s">
        <v>33</v>
      </c>
      <c r="L204" s="58" t="s">
        <v>34</v>
      </c>
      <c r="M204" s="56" t="s">
        <v>32</v>
      </c>
      <c r="N204" s="57" t="s">
        <v>33</v>
      </c>
      <c r="O204" s="58" t="s">
        <v>34</v>
      </c>
      <c r="P204" s="56" t="s">
        <v>32</v>
      </c>
      <c r="Q204" s="57" t="s">
        <v>33</v>
      </c>
      <c r="R204" s="58" t="s">
        <v>34</v>
      </c>
      <c r="S204" s="176"/>
      <c r="T204" s="36"/>
      <c r="U204" s="15"/>
      <c r="V204" s="15"/>
      <c r="W204" s="32"/>
    </row>
    <row r="205" spans="1:23" ht="15.75">
      <c r="A205" s="59">
        <v>1</v>
      </c>
      <c r="B205" s="157" t="s">
        <v>64</v>
      </c>
      <c r="C205" s="88" t="s">
        <v>55</v>
      </c>
      <c r="D205" s="40">
        <v>50</v>
      </c>
      <c r="E205" s="41"/>
      <c r="F205" s="42">
        <v>5</v>
      </c>
      <c r="G205" s="40">
        <v>27</v>
      </c>
      <c r="H205" s="41"/>
      <c r="I205" s="42">
        <v>5</v>
      </c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 aca="true" t="shared" si="9" ref="S205:S212">SUM(D205:R205)</f>
        <v>87</v>
      </c>
      <c r="T205" s="13"/>
      <c r="U205" s="15"/>
      <c r="V205" s="15"/>
      <c r="W205" s="32"/>
    </row>
    <row r="206" spans="1:23" ht="15.75">
      <c r="A206" s="59">
        <v>2</v>
      </c>
      <c r="B206" s="217" t="s">
        <v>65</v>
      </c>
      <c r="C206" s="39" t="s">
        <v>55</v>
      </c>
      <c r="D206" s="40">
        <v>37</v>
      </c>
      <c r="E206" s="41"/>
      <c r="F206" s="42"/>
      <c r="G206" s="40">
        <v>40</v>
      </c>
      <c r="H206" s="41"/>
      <c r="I206" s="42"/>
      <c r="J206" s="40"/>
      <c r="K206" s="41"/>
      <c r="L206" s="42"/>
      <c r="M206" s="40"/>
      <c r="N206" s="41"/>
      <c r="O206" s="42"/>
      <c r="P206" s="40"/>
      <c r="Q206" s="41"/>
      <c r="R206" s="42"/>
      <c r="S206" s="46">
        <f>SUM(D206:R206)</f>
        <v>77</v>
      </c>
      <c r="T206" s="13"/>
      <c r="U206" s="15"/>
      <c r="V206" s="15"/>
      <c r="W206" s="32"/>
    </row>
    <row r="207" spans="1:23" ht="15.75">
      <c r="A207" s="59">
        <v>3</v>
      </c>
      <c r="B207" s="123" t="s">
        <v>158</v>
      </c>
      <c r="C207" s="39" t="s">
        <v>159</v>
      </c>
      <c r="D207" s="40">
        <v>25</v>
      </c>
      <c r="E207" s="41">
        <v>5</v>
      </c>
      <c r="F207" s="42"/>
      <c r="G207" s="40"/>
      <c r="H207" s="41"/>
      <c r="I207" s="42"/>
      <c r="J207" s="40"/>
      <c r="K207" s="41"/>
      <c r="L207" s="42"/>
      <c r="M207" s="40"/>
      <c r="N207" s="41"/>
      <c r="O207" s="42"/>
      <c r="P207" s="40"/>
      <c r="Q207" s="41"/>
      <c r="R207" s="42"/>
      <c r="S207" s="46">
        <f>SUM(D207:R207)</f>
        <v>30</v>
      </c>
      <c r="T207" s="13"/>
      <c r="U207" s="15"/>
      <c r="V207" s="15"/>
      <c r="W207" s="32"/>
    </row>
    <row r="208" spans="1:23" ht="15.75">
      <c r="A208" s="69">
        <v>4</v>
      </c>
      <c r="B208" s="89" t="s">
        <v>161</v>
      </c>
      <c r="C208" s="39" t="s">
        <v>47</v>
      </c>
      <c r="D208" s="40">
        <v>7</v>
      </c>
      <c r="E208" s="41"/>
      <c r="F208" s="42"/>
      <c r="G208" s="40">
        <v>15</v>
      </c>
      <c r="H208" s="41"/>
      <c r="I208" s="42"/>
      <c r="J208" s="40"/>
      <c r="K208" s="41"/>
      <c r="L208" s="42"/>
      <c r="M208" s="40"/>
      <c r="N208" s="41"/>
      <c r="O208" s="42"/>
      <c r="P208" s="40"/>
      <c r="Q208" s="41"/>
      <c r="R208" s="42"/>
      <c r="S208" s="46">
        <f>SUM(D208:R208)</f>
        <v>22</v>
      </c>
      <c r="T208" s="13"/>
      <c r="U208" s="15"/>
      <c r="V208" s="15"/>
      <c r="W208" s="32"/>
    </row>
    <row r="209" spans="1:23" ht="15.75">
      <c r="A209" s="61">
        <v>5</v>
      </c>
      <c r="B209" s="89" t="s">
        <v>160</v>
      </c>
      <c r="C209" s="39" t="s">
        <v>55</v>
      </c>
      <c r="D209" s="40">
        <v>10</v>
      </c>
      <c r="E209" s="41"/>
      <c r="F209" s="42"/>
      <c r="G209" s="40">
        <v>10</v>
      </c>
      <c r="H209" s="41"/>
      <c r="I209" s="42"/>
      <c r="J209" s="40"/>
      <c r="K209" s="41"/>
      <c r="L209" s="42"/>
      <c r="M209" s="40"/>
      <c r="N209" s="41"/>
      <c r="O209" s="42"/>
      <c r="P209" s="40"/>
      <c r="Q209" s="41"/>
      <c r="R209" s="42"/>
      <c r="S209" s="46">
        <f t="shared" si="9"/>
        <v>20</v>
      </c>
      <c r="T209" s="13"/>
      <c r="U209" s="15"/>
      <c r="V209" s="15"/>
      <c r="W209" s="32"/>
    </row>
    <row r="210" spans="1:23" ht="15.75">
      <c r="A210" s="69">
        <v>6</v>
      </c>
      <c r="B210" s="158" t="s">
        <v>109</v>
      </c>
      <c r="C210" s="39" t="s">
        <v>55</v>
      </c>
      <c r="D210" s="40">
        <v>13</v>
      </c>
      <c r="E210" s="41"/>
      <c r="F210" s="42"/>
      <c r="G210" s="40"/>
      <c r="H210" s="41"/>
      <c r="I210" s="42"/>
      <c r="J210" s="40"/>
      <c r="K210" s="41"/>
      <c r="L210" s="42"/>
      <c r="M210" s="40"/>
      <c r="N210" s="41"/>
      <c r="O210" s="42"/>
      <c r="P210" s="40"/>
      <c r="Q210" s="41"/>
      <c r="R210" s="42"/>
      <c r="S210" s="46">
        <f t="shared" si="9"/>
        <v>13</v>
      </c>
      <c r="T210" s="13"/>
      <c r="U210" s="15"/>
      <c r="V210" s="15"/>
      <c r="W210" s="32"/>
    </row>
    <row r="211" spans="1:23" ht="15.75">
      <c r="A211" s="69">
        <v>7</v>
      </c>
      <c r="B211" s="70"/>
      <c r="C211" s="39"/>
      <c r="D211" s="40"/>
      <c r="E211" s="41"/>
      <c r="F211" s="42"/>
      <c r="G211" s="40"/>
      <c r="H211" s="41"/>
      <c r="I211" s="42"/>
      <c r="J211" s="40"/>
      <c r="K211" s="41"/>
      <c r="L211" s="42"/>
      <c r="M211" s="40"/>
      <c r="N211" s="41"/>
      <c r="O211" s="42"/>
      <c r="P211" s="40"/>
      <c r="Q211" s="41"/>
      <c r="R211" s="42"/>
      <c r="S211" s="46">
        <f t="shared" si="9"/>
        <v>0</v>
      </c>
      <c r="T211" s="13"/>
      <c r="U211" s="15"/>
      <c r="V211" s="15"/>
      <c r="W211" s="32"/>
    </row>
    <row r="212" spans="1:23" ht="15.75">
      <c r="A212" s="69">
        <v>8</v>
      </c>
      <c r="B212" s="89"/>
      <c r="C212" s="39"/>
      <c r="D212" s="40"/>
      <c r="E212" s="41"/>
      <c r="F212" s="42"/>
      <c r="G212" s="40"/>
      <c r="H212" s="41"/>
      <c r="I212" s="42"/>
      <c r="J212" s="40"/>
      <c r="K212" s="41"/>
      <c r="L212" s="42"/>
      <c r="M212" s="40"/>
      <c r="N212" s="41"/>
      <c r="O212" s="42"/>
      <c r="P212" s="40"/>
      <c r="Q212" s="41"/>
      <c r="R212" s="42"/>
      <c r="S212" s="46">
        <f t="shared" si="9"/>
        <v>0</v>
      </c>
      <c r="T212" s="13"/>
      <c r="U212" s="15"/>
      <c r="V212" s="15"/>
      <c r="W212" s="32"/>
    </row>
    <row r="215" spans="1:23" ht="16.5" thickBot="1">
      <c r="A215" s="187" t="s">
        <v>95</v>
      </c>
      <c r="B215" s="187"/>
      <c r="C215" s="187"/>
      <c r="D215" s="9"/>
      <c r="E215" s="9"/>
      <c r="F215" s="9"/>
      <c r="G215" s="2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0"/>
      <c r="U215" s="10"/>
      <c r="V215" s="10"/>
      <c r="W215" s="10"/>
    </row>
    <row r="216" spans="1:23" ht="15.75" thickBot="1">
      <c r="A216" s="9"/>
      <c r="B216" s="10"/>
      <c r="C216" s="183" t="s">
        <v>22</v>
      </c>
      <c r="D216" s="185">
        <v>210.27</v>
      </c>
      <c r="E216" s="185"/>
      <c r="F216" s="185"/>
      <c r="G216" s="188">
        <v>190.75</v>
      </c>
      <c r="H216" s="188"/>
      <c r="I216" s="188"/>
      <c r="J216" s="185"/>
      <c r="K216" s="185"/>
      <c r="L216" s="185"/>
      <c r="M216" s="185"/>
      <c r="N216" s="185"/>
      <c r="O216" s="185"/>
      <c r="P216" s="185"/>
      <c r="Q216" s="185"/>
      <c r="R216" s="185"/>
      <c r="S216" s="180" t="s">
        <v>23</v>
      </c>
      <c r="T216" s="180"/>
      <c r="U216" s="180"/>
      <c r="V216" s="180"/>
      <c r="W216" s="180"/>
    </row>
    <row r="217" spans="1:23" ht="15.75" thickBot="1">
      <c r="A217" s="9"/>
      <c r="B217" s="10"/>
      <c r="C217" s="183"/>
      <c r="D217" s="181" t="s">
        <v>68</v>
      </c>
      <c r="E217" s="181"/>
      <c r="F217" s="181"/>
      <c r="G217" s="182" t="s">
        <v>206</v>
      </c>
      <c r="H217" s="182"/>
      <c r="I217" s="182"/>
      <c r="J217" s="182"/>
      <c r="K217" s="182"/>
      <c r="L217" s="182"/>
      <c r="M217" s="186"/>
      <c r="N217" s="186"/>
      <c r="O217" s="186"/>
      <c r="P217" s="181"/>
      <c r="Q217" s="181"/>
      <c r="R217" s="181"/>
      <c r="S217" s="9"/>
      <c r="T217" s="10"/>
      <c r="U217" s="10"/>
      <c r="V217" s="10"/>
      <c r="W217" s="10"/>
    </row>
    <row r="218" spans="1:23" ht="15.75" thickBot="1">
      <c r="A218" s="9"/>
      <c r="B218" s="8"/>
      <c r="C218" s="183" t="s">
        <v>24</v>
      </c>
      <c r="D218" s="184">
        <v>10.785</v>
      </c>
      <c r="E218" s="184"/>
      <c r="F218" s="184"/>
      <c r="G218" s="184">
        <v>11.366</v>
      </c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0" t="s">
        <v>25</v>
      </c>
      <c r="T218" s="180"/>
      <c r="U218" s="180"/>
      <c r="V218" s="180"/>
      <c r="W218" s="180"/>
    </row>
    <row r="219" spans="1:23" ht="15.75" thickBot="1">
      <c r="A219" s="9"/>
      <c r="B219" s="8"/>
      <c r="C219" s="183"/>
      <c r="D219" s="181" t="s">
        <v>162</v>
      </c>
      <c r="E219" s="181"/>
      <c r="F219" s="181"/>
      <c r="G219" s="182" t="s">
        <v>206</v>
      </c>
      <c r="H219" s="182"/>
      <c r="I219" s="182"/>
      <c r="J219" s="182"/>
      <c r="K219" s="182"/>
      <c r="L219" s="182"/>
      <c r="M219" s="181"/>
      <c r="N219" s="181"/>
      <c r="O219" s="181"/>
      <c r="P219" s="181"/>
      <c r="Q219" s="181"/>
      <c r="R219" s="181"/>
      <c r="S219" s="9"/>
      <c r="T219" s="10"/>
      <c r="U219" s="10"/>
      <c r="V219" s="10"/>
      <c r="W219" s="10"/>
    </row>
    <row r="220" spans="1:23" ht="15.75" thickBot="1">
      <c r="A220" s="9"/>
      <c r="B220" s="8"/>
      <c r="C220" s="3"/>
      <c r="T220" s="10"/>
      <c r="U220" s="10"/>
      <c r="V220" s="10"/>
      <c r="W220" s="10"/>
    </row>
    <row r="221" spans="1:22" ht="15.75" thickBot="1">
      <c r="A221" s="177" t="s">
        <v>26</v>
      </c>
      <c r="B221" s="178" t="s">
        <v>27</v>
      </c>
      <c r="C221" s="179" t="s">
        <v>28</v>
      </c>
      <c r="D221" s="176" t="s">
        <v>29</v>
      </c>
      <c r="E221" s="176"/>
      <c r="F221" s="176"/>
      <c r="G221" s="176" t="s">
        <v>30</v>
      </c>
      <c r="H221" s="176"/>
      <c r="I221" s="176"/>
      <c r="J221" s="176" t="s">
        <v>7</v>
      </c>
      <c r="K221" s="176"/>
      <c r="L221" s="176"/>
      <c r="M221" s="176" t="s">
        <v>8</v>
      </c>
      <c r="N221" s="176"/>
      <c r="O221" s="176"/>
      <c r="P221" s="176" t="s">
        <v>9</v>
      </c>
      <c r="Q221" s="176"/>
      <c r="R221" s="176"/>
      <c r="S221" s="176" t="s">
        <v>31</v>
      </c>
      <c r="T221" s="15"/>
      <c r="U221" s="15"/>
      <c r="V221" s="15"/>
    </row>
    <row r="222" spans="1:22" ht="15.75">
      <c r="A222" s="177"/>
      <c r="B222" s="178"/>
      <c r="C222" s="179"/>
      <c r="D222" s="56" t="s">
        <v>32</v>
      </c>
      <c r="E222" s="57" t="s">
        <v>33</v>
      </c>
      <c r="F222" s="58" t="s">
        <v>34</v>
      </c>
      <c r="G222" s="56" t="s">
        <v>32</v>
      </c>
      <c r="H222" s="57" t="s">
        <v>33</v>
      </c>
      <c r="I222" s="58" t="s">
        <v>34</v>
      </c>
      <c r="J222" s="56" t="s">
        <v>32</v>
      </c>
      <c r="K222" s="57" t="s">
        <v>33</v>
      </c>
      <c r="L222" s="58" t="s">
        <v>34</v>
      </c>
      <c r="M222" s="56" t="s">
        <v>32</v>
      </c>
      <c r="N222" s="57" t="s">
        <v>33</v>
      </c>
      <c r="O222" s="58" t="s">
        <v>34</v>
      </c>
      <c r="P222" s="56" t="s">
        <v>32</v>
      </c>
      <c r="Q222" s="57" t="s">
        <v>33</v>
      </c>
      <c r="R222" s="58" t="s">
        <v>34</v>
      </c>
      <c r="S222" s="176"/>
      <c r="T222" s="36"/>
      <c r="U222" s="36"/>
      <c r="V222" s="36"/>
    </row>
    <row r="223" spans="1:22" ht="15.75">
      <c r="A223" s="59">
        <v>1</v>
      </c>
      <c r="B223" s="118" t="s">
        <v>163</v>
      </c>
      <c r="C223" s="47" t="s">
        <v>93</v>
      </c>
      <c r="D223" s="74">
        <v>50</v>
      </c>
      <c r="E223" s="75"/>
      <c r="F223" s="76">
        <v>5</v>
      </c>
      <c r="G223" s="74"/>
      <c r="H223" s="75"/>
      <c r="I223" s="76"/>
      <c r="J223" s="74"/>
      <c r="K223" s="75"/>
      <c r="L223" s="76"/>
      <c r="M223" s="74"/>
      <c r="N223" s="75"/>
      <c r="O223" s="76"/>
      <c r="P223" s="74"/>
      <c r="Q223" s="75"/>
      <c r="R223" s="76"/>
      <c r="S223" s="46">
        <f>SUM(D223:R223)</f>
        <v>55</v>
      </c>
      <c r="T223" s="13"/>
      <c r="U223" s="36"/>
      <c r="V223" s="36"/>
    </row>
    <row r="224" spans="1:22" ht="15.75">
      <c r="A224" s="59">
        <v>2</v>
      </c>
      <c r="B224" s="153" t="s">
        <v>110</v>
      </c>
      <c r="C224" s="47" t="s">
        <v>165</v>
      </c>
      <c r="D224" s="74">
        <v>23</v>
      </c>
      <c r="E224" s="75"/>
      <c r="F224" s="76"/>
      <c r="G224" s="74">
        <v>30</v>
      </c>
      <c r="H224" s="75"/>
      <c r="I224" s="76"/>
      <c r="J224" s="74"/>
      <c r="K224" s="75"/>
      <c r="L224" s="76"/>
      <c r="M224" s="74"/>
      <c r="N224" s="75"/>
      <c r="O224" s="76"/>
      <c r="P224" s="74"/>
      <c r="Q224" s="75"/>
      <c r="R224" s="76"/>
      <c r="S224" s="46">
        <f aca="true" t="shared" si="10" ref="S224:S230">SUM(D224:R224)</f>
        <v>53</v>
      </c>
      <c r="T224" s="13"/>
      <c r="U224" s="36"/>
      <c r="V224" s="36"/>
    </row>
    <row r="225" spans="1:22" ht="15.75">
      <c r="A225" s="59">
        <v>3</v>
      </c>
      <c r="B225" s="123" t="s">
        <v>69</v>
      </c>
      <c r="C225" s="47" t="s">
        <v>70</v>
      </c>
      <c r="D225" s="74">
        <v>37</v>
      </c>
      <c r="E225" s="75">
        <v>5</v>
      </c>
      <c r="F225" s="76"/>
      <c r="G225" s="74"/>
      <c r="H225" s="75"/>
      <c r="I225" s="76"/>
      <c r="J225" s="74"/>
      <c r="K225" s="75"/>
      <c r="L225" s="76"/>
      <c r="M225" s="74"/>
      <c r="N225" s="75"/>
      <c r="O225" s="76"/>
      <c r="P225" s="74"/>
      <c r="Q225" s="75"/>
      <c r="R225" s="76"/>
      <c r="S225" s="46">
        <f t="shared" si="10"/>
        <v>42</v>
      </c>
      <c r="T225" s="13"/>
      <c r="U225" s="36"/>
      <c r="V225" s="36"/>
    </row>
    <row r="226" spans="1:22" ht="15.75">
      <c r="A226" s="69">
        <v>4</v>
      </c>
      <c r="B226" s="171" t="s">
        <v>71</v>
      </c>
      <c r="C226" s="39" t="s">
        <v>164</v>
      </c>
      <c r="D226" s="40">
        <v>25</v>
      </c>
      <c r="E226" s="41"/>
      <c r="F226" s="42"/>
      <c r="G226" s="40"/>
      <c r="H226" s="41"/>
      <c r="I226" s="42"/>
      <c r="J226" s="40"/>
      <c r="K226" s="41"/>
      <c r="L226" s="42"/>
      <c r="M226" s="40"/>
      <c r="N226" s="41"/>
      <c r="O226" s="42"/>
      <c r="P226" s="40"/>
      <c r="Q226" s="41"/>
      <c r="R226" s="42"/>
      <c r="S226" s="46">
        <f t="shared" si="10"/>
        <v>25</v>
      </c>
      <c r="T226" s="13"/>
      <c r="U226" s="36"/>
      <c r="V226" s="36"/>
    </row>
    <row r="227" spans="1:22" ht="15.75">
      <c r="A227" s="69">
        <v>5</v>
      </c>
      <c r="B227" s="77" t="s">
        <v>207</v>
      </c>
      <c r="C227" s="47" t="s">
        <v>208</v>
      </c>
      <c r="D227" s="74"/>
      <c r="E227" s="75"/>
      <c r="F227" s="76"/>
      <c r="G227" s="74">
        <v>17</v>
      </c>
      <c r="H227" s="75"/>
      <c r="I227" s="76"/>
      <c r="J227" s="74"/>
      <c r="K227" s="75"/>
      <c r="L227" s="76"/>
      <c r="M227" s="74"/>
      <c r="N227" s="75"/>
      <c r="O227" s="76"/>
      <c r="P227" s="74"/>
      <c r="Q227" s="75"/>
      <c r="R227" s="76"/>
      <c r="S227" s="46">
        <f t="shared" si="10"/>
        <v>17</v>
      </c>
      <c r="T227" s="13"/>
      <c r="U227" s="36"/>
      <c r="V227" s="36"/>
    </row>
    <row r="228" spans="1:22" ht="15.75">
      <c r="A228" s="69">
        <v>6</v>
      </c>
      <c r="B228" s="125" t="s">
        <v>166</v>
      </c>
      <c r="C228" s="47" t="s">
        <v>112</v>
      </c>
      <c r="D228" s="74">
        <v>10</v>
      </c>
      <c r="E228" s="75"/>
      <c r="F228" s="76"/>
      <c r="G228" s="74"/>
      <c r="H228" s="75"/>
      <c r="I228" s="76"/>
      <c r="J228" s="74"/>
      <c r="K228" s="75"/>
      <c r="L228" s="76"/>
      <c r="M228" s="74"/>
      <c r="N228" s="75"/>
      <c r="O228" s="76"/>
      <c r="P228" s="74"/>
      <c r="Q228" s="75"/>
      <c r="R228" s="76"/>
      <c r="S228" s="46">
        <f t="shared" si="10"/>
        <v>10</v>
      </c>
      <c r="T228" s="13"/>
      <c r="U228" s="36"/>
      <c r="V228" s="36"/>
    </row>
    <row r="229" spans="1:22" ht="15.75">
      <c r="A229" s="69">
        <v>7</v>
      </c>
      <c r="B229" s="77" t="s">
        <v>94</v>
      </c>
      <c r="C229" s="47" t="s">
        <v>70</v>
      </c>
      <c r="D229" s="74">
        <v>7</v>
      </c>
      <c r="E229" s="75"/>
      <c r="F229" s="76"/>
      <c r="G229" s="74"/>
      <c r="H229" s="75"/>
      <c r="I229" s="76"/>
      <c r="J229" s="74"/>
      <c r="K229" s="75"/>
      <c r="L229" s="76"/>
      <c r="M229" s="74"/>
      <c r="N229" s="75"/>
      <c r="O229" s="76"/>
      <c r="P229" s="74"/>
      <c r="Q229" s="75"/>
      <c r="R229" s="76"/>
      <c r="S229" s="46">
        <f t="shared" si="10"/>
        <v>7</v>
      </c>
      <c r="T229" s="13"/>
      <c r="U229" s="36"/>
      <c r="V229" s="36"/>
    </row>
    <row r="230" spans="1:22" ht="15.75">
      <c r="A230" s="69">
        <v>8</v>
      </c>
      <c r="B230" s="77" t="s">
        <v>63</v>
      </c>
      <c r="C230" s="47" t="s">
        <v>167</v>
      </c>
      <c r="D230" s="74">
        <v>5</v>
      </c>
      <c r="E230" s="75"/>
      <c r="F230" s="76"/>
      <c r="G230" s="74"/>
      <c r="H230" s="75"/>
      <c r="I230" s="76"/>
      <c r="J230" s="74"/>
      <c r="K230" s="75"/>
      <c r="L230" s="76"/>
      <c r="M230" s="74"/>
      <c r="N230" s="75"/>
      <c r="O230" s="76"/>
      <c r="P230" s="74"/>
      <c r="Q230" s="75"/>
      <c r="R230" s="76"/>
      <c r="S230" s="46">
        <f t="shared" si="10"/>
        <v>5</v>
      </c>
      <c r="T230" s="13"/>
      <c r="U230" s="36"/>
      <c r="V230" s="36"/>
    </row>
    <row r="231" spans="1:22" ht="15.75">
      <c r="A231" s="69">
        <v>9</v>
      </c>
      <c r="B231" s="77"/>
      <c r="C231" s="47"/>
      <c r="D231" s="74"/>
      <c r="E231" s="75"/>
      <c r="F231" s="76"/>
      <c r="G231" s="74"/>
      <c r="H231" s="75"/>
      <c r="I231" s="76"/>
      <c r="J231" s="74"/>
      <c r="K231" s="75"/>
      <c r="L231" s="76"/>
      <c r="M231" s="74"/>
      <c r="N231" s="75"/>
      <c r="O231" s="76"/>
      <c r="P231" s="74"/>
      <c r="Q231" s="75"/>
      <c r="R231" s="76"/>
      <c r="S231" s="46">
        <f>SUM(D231:R231)</f>
        <v>0</v>
      </c>
      <c r="T231" s="13"/>
      <c r="U231" s="36"/>
      <c r="V231" s="36"/>
    </row>
    <row r="232" spans="1:22" ht="15.75">
      <c r="A232" s="69">
        <v>10</v>
      </c>
      <c r="B232" s="77"/>
      <c r="C232" s="47"/>
      <c r="D232" s="74"/>
      <c r="E232" s="75"/>
      <c r="F232" s="76"/>
      <c r="G232" s="74"/>
      <c r="H232" s="75"/>
      <c r="I232" s="76"/>
      <c r="J232" s="74"/>
      <c r="K232" s="75"/>
      <c r="L232" s="76"/>
      <c r="M232" s="74"/>
      <c r="N232" s="75"/>
      <c r="O232" s="76"/>
      <c r="P232" s="74"/>
      <c r="Q232" s="75"/>
      <c r="R232" s="76"/>
      <c r="S232" s="46">
        <f>SUM(D232:R232)</f>
        <v>0</v>
      </c>
      <c r="T232" s="13"/>
      <c r="U232" s="36"/>
      <c r="V232" s="36"/>
    </row>
  </sheetData>
  <sheetProtection selectLockedCells="1" selectUnlockedCells="1"/>
  <mergeCells count="347">
    <mergeCell ref="M203:O203"/>
    <mergeCell ref="P203:R203"/>
    <mergeCell ref="S203:S204"/>
    <mergeCell ref="A203:A204"/>
    <mergeCell ref="B203:B204"/>
    <mergeCell ref="C203:C204"/>
    <mergeCell ref="D203:F203"/>
    <mergeCell ref="G203:I203"/>
    <mergeCell ref="J203:L203"/>
    <mergeCell ref="S200:W200"/>
    <mergeCell ref="D201:F201"/>
    <mergeCell ref="G201:I201"/>
    <mergeCell ref="J201:L201"/>
    <mergeCell ref="M201:O201"/>
    <mergeCell ref="P201:R201"/>
    <mergeCell ref="C200:C201"/>
    <mergeCell ref="D200:F200"/>
    <mergeCell ref="G200:I200"/>
    <mergeCell ref="J200:L200"/>
    <mergeCell ref="M200:O200"/>
    <mergeCell ref="P200:R200"/>
    <mergeCell ref="S198:W198"/>
    <mergeCell ref="D199:F199"/>
    <mergeCell ref="G199:I199"/>
    <mergeCell ref="J199:L199"/>
    <mergeCell ref="M199:O199"/>
    <mergeCell ref="P199:R199"/>
    <mergeCell ref="M182:O182"/>
    <mergeCell ref="P182:R182"/>
    <mergeCell ref="S182:S183"/>
    <mergeCell ref="A197:C197"/>
    <mergeCell ref="C198:C199"/>
    <mergeCell ref="D198:F198"/>
    <mergeCell ref="G198:I198"/>
    <mergeCell ref="J198:L198"/>
    <mergeCell ref="M198:O198"/>
    <mergeCell ref="P198:R198"/>
    <mergeCell ref="A182:A183"/>
    <mergeCell ref="B182:B183"/>
    <mergeCell ref="C182:C183"/>
    <mergeCell ref="D182:F182"/>
    <mergeCell ref="G182:I182"/>
    <mergeCell ref="J182:L182"/>
    <mergeCell ref="S179:W179"/>
    <mergeCell ref="D180:F180"/>
    <mergeCell ref="G180:I180"/>
    <mergeCell ref="J180:L180"/>
    <mergeCell ref="M180:O180"/>
    <mergeCell ref="P180:R180"/>
    <mergeCell ref="C179:C180"/>
    <mergeCell ref="D179:F179"/>
    <mergeCell ref="G179:I179"/>
    <mergeCell ref="J179:L179"/>
    <mergeCell ref="M179:O179"/>
    <mergeCell ref="P179:R179"/>
    <mergeCell ref="S177:W177"/>
    <mergeCell ref="D178:F178"/>
    <mergeCell ref="G178:I178"/>
    <mergeCell ref="J178:L178"/>
    <mergeCell ref="M178:O178"/>
    <mergeCell ref="P178:R178"/>
    <mergeCell ref="M142:O142"/>
    <mergeCell ref="P142:R142"/>
    <mergeCell ref="S142:S143"/>
    <mergeCell ref="A176:C176"/>
    <mergeCell ref="C177:C178"/>
    <mergeCell ref="D177:F177"/>
    <mergeCell ref="G177:I177"/>
    <mergeCell ref="J177:L177"/>
    <mergeCell ref="M177:O177"/>
    <mergeCell ref="P177:R177"/>
    <mergeCell ref="A142:A143"/>
    <mergeCell ref="B142:B143"/>
    <mergeCell ref="C142:C143"/>
    <mergeCell ref="D142:F142"/>
    <mergeCell ref="G142:I142"/>
    <mergeCell ref="J142:L142"/>
    <mergeCell ref="S139:W139"/>
    <mergeCell ref="D140:F140"/>
    <mergeCell ref="G140:I140"/>
    <mergeCell ref="J140:L140"/>
    <mergeCell ref="M140:O140"/>
    <mergeCell ref="P140:R140"/>
    <mergeCell ref="C139:C140"/>
    <mergeCell ref="D139:F139"/>
    <mergeCell ref="G139:I139"/>
    <mergeCell ref="J139:L139"/>
    <mergeCell ref="M139:O139"/>
    <mergeCell ref="P139:R139"/>
    <mergeCell ref="S137:W137"/>
    <mergeCell ref="D138:F138"/>
    <mergeCell ref="G138:I138"/>
    <mergeCell ref="J138:L138"/>
    <mergeCell ref="M138:O138"/>
    <mergeCell ref="P138:R138"/>
    <mergeCell ref="M121:O121"/>
    <mergeCell ref="P121:R121"/>
    <mergeCell ref="S121:S122"/>
    <mergeCell ref="A136:C136"/>
    <mergeCell ref="C137:C138"/>
    <mergeCell ref="D137:F137"/>
    <mergeCell ref="G137:I137"/>
    <mergeCell ref="J137:L137"/>
    <mergeCell ref="M137:O137"/>
    <mergeCell ref="P137:R137"/>
    <mergeCell ref="A121:A122"/>
    <mergeCell ref="B121:B122"/>
    <mergeCell ref="C121:C122"/>
    <mergeCell ref="D121:F121"/>
    <mergeCell ref="G121:I121"/>
    <mergeCell ref="J121:L121"/>
    <mergeCell ref="S118:W118"/>
    <mergeCell ref="D119:F119"/>
    <mergeCell ref="G119:I119"/>
    <mergeCell ref="J119:L119"/>
    <mergeCell ref="M119:O119"/>
    <mergeCell ref="P119:R119"/>
    <mergeCell ref="C118:C119"/>
    <mergeCell ref="D118:F118"/>
    <mergeCell ref="G118:I118"/>
    <mergeCell ref="J118:L118"/>
    <mergeCell ref="M118:O118"/>
    <mergeCell ref="P118:R118"/>
    <mergeCell ref="S116:W116"/>
    <mergeCell ref="D117:F117"/>
    <mergeCell ref="G117:I117"/>
    <mergeCell ref="J117:L117"/>
    <mergeCell ref="M117:O117"/>
    <mergeCell ref="P117:R117"/>
    <mergeCell ref="M102:O102"/>
    <mergeCell ref="P102:R102"/>
    <mergeCell ref="S102:S103"/>
    <mergeCell ref="A115:C115"/>
    <mergeCell ref="C116:C117"/>
    <mergeCell ref="D116:F116"/>
    <mergeCell ref="G116:I116"/>
    <mergeCell ref="J116:L116"/>
    <mergeCell ref="M116:O116"/>
    <mergeCell ref="P116:R116"/>
    <mergeCell ref="A102:A103"/>
    <mergeCell ref="B102:B103"/>
    <mergeCell ref="C102:C103"/>
    <mergeCell ref="D102:F102"/>
    <mergeCell ref="G102:I102"/>
    <mergeCell ref="J102:L102"/>
    <mergeCell ref="S99:W99"/>
    <mergeCell ref="D100:F100"/>
    <mergeCell ref="G100:I100"/>
    <mergeCell ref="J100:L100"/>
    <mergeCell ref="M100:O100"/>
    <mergeCell ref="P100:R100"/>
    <mergeCell ref="C99:C100"/>
    <mergeCell ref="D99:F99"/>
    <mergeCell ref="G99:I99"/>
    <mergeCell ref="J99:L99"/>
    <mergeCell ref="M99:O99"/>
    <mergeCell ref="P99:R99"/>
    <mergeCell ref="S97:W97"/>
    <mergeCell ref="D98:F98"/>
    <mergeCell ref="G98:I98"/>
    <mergeCell ref="J98:L98"/>
    <mergeCell ref="M98:O98"/>
    <mergeCell ref="P98:R98"/>
    <mergeCell ref="M83:O83"/>
    <mergeCell ref="P83:R83"/>
    <mergeCell ref="S83:S84"/>
    <mergeCell ref="A96:C96"/>
    <mergeCell ref="C97:C98"/>
    <mergeCell ref="D97:F97"/>
    <mergeCell ref="G97:I97"/>
    <mergeCell ref="J97:L97"/>
    <mergeCell ref="M97:O97"/>
    <mergeCell ref="P97:R97"/>
    <mergeCell ref="A83:A84"/>
    <mergeCell ref="B83:B84"/>
    <mergeCell ref="C83:C84"/>
    <mergeCell ref="D83:F83"/>
    <mergeCell ref="G83:I83"/>
    <mergeCell ref="J83:L83"/>
    <mergeCell ref="S80:W80"/>
    <mergeCell ref="D81:F81"/>
    <mergeCell ref="G81:I81"/>
    <mergeCell ref="J81:L81"/>
    <mergeCell ref="M81:O81"/>
    <mergeCell ref="P81:R81"/>
    <mergeCell ref="C80:C81"/>
    <mergeCell ref="D80:F80"/>
    <mergeCell ref="G80:I80"/>
    <mergeCell ref="J80:L80"/>
    <mergeCell ref="M80:O80"/>
    <mergeCell ref="P80:R80"/>
    <mergeCell ref="S78:W78"/>
    <mergeCell ref="D79:F79"/>
    <mergeCell ref="G79:I79"/>
    <mergeCell ref="J79:L79"/>
    <mergeCell ref="M79:O79"/>
    <mergeCell ref="P79:R79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A65:A66"/>
    <mergeCell ref="B65:B66"/>
    <mergeCell ref="C65:C66"/>
    <mergeCell ref="D65:F65"/>
    <mergeCell ref="G65:I65"/>
    <mergeCell ref="J65:L65"/>
    <mergeCell ref="S62:W62"/>
    <mergeCell ref="D63:F63"/>
    <mergeCell ref="G63:I63"/>
    <mergeCell ref="J63:L63"/>
    <mergeCell ref="M63:O63"/>
    <mergeCell ref="P63:R63"/>
    <mergeCell ref="C62:C63"/>
    <mergeCell ref="D62:F62"/>
    <mergeCell ref="G62:I62"/>
    <mergeCell ref="J62:L62"/>
    <mergeCell ref="M62:O62"/>
    <mergeCell ref="P62:R62"/>
    <mergeCell ref="S60:W60"/>
    <mergeCell ref="D61:F61"/>
    <mergeCell ref="G61:I61"/>
    <mergeCell ref="J61:L61"/>
    <mergeCell ref="M61:O61"/>
    <mergeCell ref="P61:R61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A47:A48"/>
    <mergeCell ref="B47:B48"/>
    <mergeCell ref="C47:C48"/>
    <mergeCell ref="D47:F47"/>
    <mergeCell ref="G47:I47"/>
    <mergeCell ref="J47:L47"/>
    <mergeCell ref="P44:R44"/>
    <mergeCell ref="S44:W44"/>
    <mergeCell ref="D45:F45"/>
    <mergeCell ref="G45:I45"/>
    <mergeCell ref="J45:L45"/>
    <mergeCell ref="M45:O45"/>
    <mergeCell ref="P45:R45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P24:R24"/>
    <mergeCell ref="D25:F25"/>
    <mergeCell ref="G25:I25"/>
    <mergeCell ref="J25:L25"/>
    <mergeCell ref="M25:O25"/>
    <mergeCell ref="P25:R25"/>
    <mergeCell ref="A23:C23"/>
    <mergeCell ref="C24:C25"/>
    <mergeCell ref="D24:F24"/>
    <mergeCell ref="G24:I24"/>
    <mergeCell ref="J24:L24"/>
    <mergeCell ref="M24:O24"/>
    <mergeCell ref="X1:X14"/>
    <mergeCell ref="D4:G4"/>
    <mergeCell ref="D6:E6"/>
    <mergeCell ref="D7:E7"/>
    <mergeCell ref="D8:E8"/>
    <mergeCell ref="D9:E9"/>
    <mergeCell ref="D10:E10"/>
    <mergeCell ref="A215:C215"/>
    <mergeCell ref="C216:C217"/>
    <mergeCell ref="D216:F216"/>
    <mergeCell ref="G216:I216"/>
    <mergeCell ref="J216:L216"/>
    <mergeCell ref="M216:O216"/>
    <mergeCell ref="P216:R216"/>
    <mergeCell ref="S216:W216"/>
    <mergeCell ref="D217:F217"/>
    <mergeCell ref="G217:I217"/>
    <mergeCell ref="J217:L217"/>
    <mergeCell ref="M217:O217"/>
    <mergeCell ref="P217:R217"/>
    <mergeCell ref="C218:C219"/>
    <mergeCell ref="D218:F218"/>
    <mergeCell ref="G218:I218"/>
    <mergeCell ref="J218:L218"/>
    <mergeCell ref="M218:O218"/>
    <mergeCell ref="P218:R218"/>
    <mergeCell ref="S218:W218"/>
    <mergeCell ref="D219:F219"/>
    <mergeCell ref="G219:I219"/>
    <mergeCell ref="J219:L219"/>
    <mergeCell ref="M219:O219"/>
    <mergeCell ref="P219:R219"/>
    <mergeCell ref="M221:O221"/>
    <mergeCell ref="P221:R221"/>
    <mergeCell ref="S221:S222"/>
    <mergeCell ref="A221:A222"/>
    <mergeCell ref="B221:B222"/>
    <mergeCell ref="C221:C222"/>
    <mergeCell ref="D221:F221"/>
    <mergeCell ref="G221:I221"/>
    <mergeCell ref="J221:L221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9"/>
  <sheetViews>
    <sheetView zoomScale="70" zoomScaleNormal="70" zoomScalePageLayoutView="0" workbookViewId="0" topLeftCell="A66">
      <selection activeCell="A89" sqref="A89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90" customWidth="1"/>
    <col min="9" max="9" width="3.7109375" style="90" customWidth="1"/>
    <col min="10" max="11" width="3.421875" style="90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125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1"/>
      <c r="AD1" s="189"/>
      <c r="AE1" s="189"/>
      <c r="AF1" s="189"/>
      <c r="AG1" s="189"/>
      <c r="AH1" s="189"/>
      <c r="AI1" s="189"/>
      <c r="AJ1" s="189"/>
      <c r="AK1" s="189"/>
    </row>
    <row r="2" spans="1:37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2"/>
      <c r="AD2" s="189"/>
      <c r="AE2" s="189"/>
      <c r="AF2" s="189"/>
      <c r="AG2" s="189"/>
      <c r="AH2" s="189"/>
      <c r="AI2" s="189"/>
      <c r="AJ2" s="189"/>
      <c r="AK2" s="189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2"/>
      <c r="AD3" s="189"/>
      <c r="AE3" s="189"/>
      <c r="AF3" s="189"/>
      <c r="AG3" s="189"/>
      <c r="AH3" s="189"/>
      <c r="AI3" s="189"/>
      <c r="AJ3" s="189"/>
      <c r="AK3" s="189"/>
    </row>
    <row r="4" spans="1:37" s="9" customFormat="1" ht="15.75">
      <c r="A4" s="11"/>
      <c r="B4" s="12" t="s">
        <v>0</v>
      </c>
      <c r="C4" s="11" t="s">
        <v>1</v>
      </c>
      <c r="D4" s="190" t="s">
        <v>2</v>
      </c>
      <c r="E4" s="190"/>
      <c r="F4" s="190"/>
      <c r="G4" s="190"/>
      <c r="Y4" s="13"/>
      <c r="Z4" s="13"/>
      <c r="AA4" s="14"/>
      <c r="AD4" s="189"/>
      <c r="AE4" s="189"/>
      <c r="AF4" s="189"/>
      <c r="AG4" s="189"/>
      <c r="AH4" s="189"/>
      <c r="AI4" s="189"/>
      <c r="AJ4" s="189"/>
      <c r="AK4" s="189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2"/>
      <c r="Y5" s="17"/>
      <c r="Z5" s="17"/>
      <c r="AA5" s="18"/>
      <c r="AD5" s="189"/>
      <c r="AE5" s="189"/>
      <c r="AF5" s="189"/>
      <c r="AG5" s="189"/>
      <c r="AH5" s="189"/>
      <c r="AI5" s="189"/>
      <c r="AJ5" s="189"/>
      <c r="AK5" s="189"/>
    </row>
    <row r="6" spans="1:37" s="10" customFormat="1" ht="15.75" customHeight="1">
      <c r="A6" s="9" t="s">
        <v>3</v>
      </c>
      <c r="B6" s="19" t="s">
        <v>126</v>
      </c>
      <c r="C6" s="9" t="s">
        <v>4</v>
      </c>
      <c r="D6" s="191" t="s">
        <v>5</v>
      </c>
      <c r="E6" s="191"/>
      <c r="F6" s="19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189"/>
      <c r="AE6" s="189"/>
      <c r="AF6" s="189"/>
      <c r="AG6" s="189"/>
      <c r="AH6" s="189"/>
      <c r="AI6" s="189"/>
      <c r="AJ6" s="189"/>
      <c r="AK6" s="189"/>
    </row>
    <row r="7" spans="1:37" s="10" customFormat="1" ht="15.75" customHeight="1">
      <c r="A7" s="9" t="s">
        <v>6</v>
      </c>
      <c r="B7" s="19" t="s">
        <v>193</v>
      </c>
      <c r="C7" s="9" t="s">
        <v>4</v>
      </c>
      <c r="D7" s="191" t="s">
        <v>5</v>
      </c>
      <c r="E7" s="191"/>
      <c r="F7" s="19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189"/>
      <c r="AE7" s="189"/>
      <c r="AF7" s="189"/>
      <c r="AG7" s="189"/>
      <c r="AH7" s="189"/>
      <c r="AI7" s="189"/>
      <c r="AJ7" s="189"/>
      <c r="AK7" s="189"/>
    </row>
    <row r="8" spans="1:37" s="10" customFormat="1" ht="15.75" customHeight="1">
      <c r="A8" s="9" t="s">
        <v>7</v>
      </c>
      <c r="B8" s="19"/>
      <c r="C8" s="9"/>
      <c r="D8" s="191"/>
      <c r="E8" s="191"/>
      <c r="F8" s="19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189"/>
      <c r="AE8" s="189"/>
      <c r="AF8" s="189"/>
      <c r="AG8" s="189"/>
      <c r="AH8" s="189"/>
      <c r="AI8" s="189"/>
      <c r="AJ8" s="189"/>
      <c r="AK8" s="189"/>
    </row>
    <row r="9" spans="1:37" s="10" customFormat="1" ht="15.75" customHeight="1">
      <c r="A9" s="9" t="s">
        <v>8</v>
      </c>
      <c r="B9" s="19"/>
      <c r="C9" s="9"/>
      <c r="D9" s="191"/>
      <c r="E9" s="191"/>
      <c r="F9" s="19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189"/>
      <c r="AE9" s="189"/>
      <c r="AF9" s="189"/>
      <c r="AG9" s="189"/>
      <c r="AH9" s="189"/>
      <c r="AI9" s="189"/>
      <c r="AJ9" s="189"/>
      <c r="AK9" s="189"/>
    </row>
    <row r="10" spans="1:37" s="10" customFormat="1" ht="15.75" customHeight="1">
      <c r="A10" s="9" t="s">
        <v>9</v>
      </c>
      <c r="B10" s="19"/>
      <c r="C10" s="9"/>
      <c r="D10" s="191"/>
      <c r="E10" s="191"/>
      <c r="F10" s="19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189"/>
      <c r="AE10" s="189"/>
      <c r="AF10" s="189"/>
      <c r="AG10" s="189"/>
      <c r="AH10" s="189"/>
      <c r="AI10" s="189"/>
      <c r="AJ10" s="189"/>
      <c r="AK10" s="189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189"/>
      <c r="AE11" s="189"/>
      <c r="AF11" s="189"/>
      <c r="AG11" s="189"/>
      <c r="AH11" s="189"/>
      <c r="AI11" s="189"/>
      <c r="AJ11" s="189"/>
      <c r="AK11" s="189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189"/>
      <c r="AE12" s="189"/>
      <c r="AF12" s="189"/>
      <c r="AG12" s="189"/>
      <c r="AH12" s="189"/>
      <c r="AI12" s="189"/>
      <c r="AJ12" s="189"/>
      <c r="AK12" s="189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189"/>
      <c r="AE13" s="189"/>
      <c r="AF13" s="189"/>
      <c r="AG13" s="189"/>
      <c r="AH13" s="189"/>
      <c r="AI13" s="189"/>
      <c r="AJ13" s="189"/>
      <c r="AK13" s="189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189"/>
      <c r="AE14" s="189"/>
      <c r="AF14" s="189"/>
      <c r="AG14" s="189"/>
      <c r="AH14" s="189"/>
      <c r="AI14" s="189"/>
      <c r="AJ14" s="189"/>
      <c r="AK14" s="189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72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187" t="s">
        <v>73</v>
      </c>
      <c r="B21" s="187"/>
      <c r="C21" s="187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08" t="s">
        <v>22</v>
      </c>
      <c r="D22" s="209">
        <v>244.75</v>
      </c>
      <c r="E22" s="209"/>
      <c r="F22" s="209"/>
      <c r="G22" s="209"/>
      <c r="H22" s="210"/>
      <c r="I22" s="210"/>
      <c r="J22" s="210"/>
      <c r="K22" s="210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180" t="s">
        <v>23</v>
      </c>
      <c r="Y22" s="180"/>
    </row>
    <row r="23" spans="1:25" ht="12.75" customHeight="1">
      <c r="A23" s="9"/>
      <c r="B23" s="10"/>
      <c r="C23" s="208"/>
      <c r="D23" s="211" t="s">
        <v>168</v>
      </c>
      <c r="E23" s="211"/>
      <c r="F23" s="211"/>
      <c r="G23" s="211"/>
      <c r="H23" s="212"/>
      <c r="I23" s="212"/>
      <c r="J23" s="212"/>
      <c r="K23" s="212"/>
      <c r="L23" s="212"/>
      <c r="M23" s="212"/>
      <c r="N23" s="212"/>
      <c r="O23" s="212"/>
      <c r="P23" s="211"/>
      <c r="Q23" s="211"/>
      <c r="R23" s="211"/>
      <c r="S23" s="211"/>
      <c r="T23" s="211"/>
      <c r="U23" s="211"/>
      <c r="V23" s="211"/>
      <c r="W23" s="211"/>
      <c r="X23" s="10"/>
      <c r="Y23" s="10"/>
    </row>
    <row r="24" spans="1:25" ht="15" customHeight="1">
      <c r="A24" s="9"/>
      <c r="B24" s="8"/>
      <c r="C24" s="192" t="s">
        <v>24</v>
      </c>
      <c r="D24" s="210">
        <v>11.174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180" t="s">
        <v>25</v>
      </c>
      <c r="Y24" s="180"/>
    </row>
    <row r="25" spans="1:25" ht="15.75" customHeight="1">
      <c r="A25" s="9"/>
      <c r="B25" s="8"/>
      <c r="C25" s="192"/>
      <c r="D25" s="213" t="s">
        <v>102</v>
      </c>
      <c r="E25" s="213"/>
      <c r="F25" s="213"/>
      <c r="G25" s="213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93"/>
      <c r="Y25" s="93"/>
    </row>
    <row r="26" spans="1:25" ht="15">
      <c r="A26" s="9"/>
      <c r="B26" s="8"/>
      <c r="C26" s="3"/>
      <c r="D26" s="215"/>
      <c r="E26" s="215"/>
      <c r="F26" s="215"/>
      <c r="G26" s="215"/>
      <c r="H26" s="216"/>
      <c r="I26" s="216"/>
      <c r="J26" s="216"/>
      <c r="K26" s="216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177" t="s">
        <v>26</v>
      </c>
      <c r="B27" s="178" t="s">
        <v>27</v>
      </c>
      <c r="C27" s="179" t="s">
        <v>28</v>
      </c>
      <c r="D27" s="176" t="s">
        <v>29</v>
      </c>
      <c r="E27" s="176"/>
      <c r="F27" s="176"/>
      <c r="G27" s="176"/>
      <c r="H27" s="176" t="s">
        <v>30</v>
      </c>
      <c r="I27" s="176"/>
      <c r="J27" s="176"/>
      <c r="K27" s="176"/>
      <c r="L27" s="176" t="s">
        <v>7</v>
      </c>
      <c r="M27" s="176"/>
      <c r="N27" s="176"/>
      <c r="O27" s="176"/>
      <c r="P27" s="176" t="s">
        <v>8</v>
      </c>
      <c r="Q27" s="176"/>
      <c r="R27" s="176"/>
      <c r="S27" s="176"/>
      <c r="T27" s="176" t="s">
        <v>9</v>
      </c>
      <c r="U27" s="176"/>
      <c r="V27" s="176"/>
      <c r="W27" s="176"/>
      <c r="X27" s="176" t="s">
        <v>31</v>
      </c>
      <c r="Y27" s="15"/>
    </row>
    <row r="28" spans="1:25" ht="15.75">
      <c r="A28" s="177"/>
      <c r="B28" s="178"/>
      <c r="C28" s="179"/>
      <c r="D28" s="33" t="s">
        <v>32</v>
      </c>
      <c r="E28" s="34" t="s">
        <v>74</v>
      </c>
      <c r="F28" s="34" t="s">
        <v>33</v>
      </c>
      <c r="G28" s="35" t="s">
        <v>34</v>
      </c>
      <c r="H28" s="33" t="s">
        <v>32</v>
      </c>
      <c r="I28" s="34" t="s">
        <v>74</v>
      </c>
      <c r="J28" s="34" t="s">
        <v>33</v>
      </c>
      <c r="K28" s="35" t="s">
        <v>34</v>
      </c>
      <c r="L28" s="33" t="s">
        <v>32</v>
      </c>
      <c r="M28" s="34" t="s">
        <v>74</v>
      </c>
      <c r="N28" s="34" t="s">
        <v>33</v>
      </c>
      <c r="O28" s="35" t="s">
        <v>34</v>
      </c>
      <c r="P28" s="33" t="s">
        <v>32</v>
      </c>
      <c r="Q28" s="34" t="s">
        <v>74</v>
      </c>
      <c r="R28" s="34" t="s">
        <v>33</v>
      </c>
      <c r="S28" s="35" t="s">
        <v>34</v>
      </c>
      <c r="T28" s="33" t="s">
        <v>32</v>
      </c>
      <c r="U28" s="34" t="s">
        <v>74</v>
      </c>
      <c r="V28" s="34" t="s">
        <v>33</v>
      </c>
      <c r="W28" s="35" t="s">
        <v>34</v>
      </c>
      <c r="X28" s="176"/>
      <c r="Y28" s="36"/>
    </row>
    <row r="29" spans="1:25" ht="15.75">
      <c r="A29" s="59">
        <v>1</v>
      </c>
      <c r="B29" s="129" t="s">
        <v>75</v>
      </c>
      <c r="C29" s="39" t="s">
        <v>51</v>
      </c>
      <c r="D29" s="94">
        <v>50</v>
      </c>
      <c r="E29" s="95">
        <v>10</v>
      </c>
      <c r="F29" s="95">
        <v>5</v>
      </c>
      <c r="G29" s="42"/>
      <c r="H29" s="94"/>
      <c r="I29" s="95"/>
      <c r="J29" s="95"/>
      <c r="K29" s="42"/>
      <c r="L29" s="94"/>
      <c r="M29" s="95"/>
      <c r="N29" s="95"/>
      <c r="O29" s="96"/>
      <c r="P29" s="94"/>
      <c r="Q29" s="95"/>
      <c r="R29" s="95"/>
      <c r="S29" s="96"/>
      <c r="T29" s="94"/>
      <c r="U29" s="95"/>
      <c r="V29" s="95"/>
      <c r="W29" s="96"/>
      <c r="X29" s="43">
        <f aca="true" t="shared" si="0" ref="X29:X36">D29+E29+F29+G29+H29+I29+J29+K29+L29+M29+N29+O29+P29+Q29+R29+S29+T29+U29+V29+W29</f>
        <v>65</v>
      </c>
      <c r="Y29" s="13"/>
    </row>
    <row r="30" spans="1:25" ht="15.75">
      <c r="A30" s="59">
        <v>2</v>
      </c>
      <c r="B30" s="160" t="s">
        <v>169</v>
      </c>
      <c r="C30" s="39" t="s">
        <v>37</v>
      </c>
      <c r="D30" s="94">
        <v>37</v>
      </c>
      <c r="E30" s="95">
        <v>10</v>
      </c>
      <c r="F30" s="95"/>
      <c r="G30" s="42">
        <v>5</v>
      </c>
      <c r="H30" s="40"/>
      <c r="I30" s="41"/>
      <c r="J30" s="41"/>
      <c r="K30" s="42"/>
      <c r="L30" s="94"/>
      <c r="M30" s="95"/>
      <c r="N30" s="95"/>
      <c r="O30" s="96"/>
      <c r="P30" s="94"/>
      <c r="Q30" s="95"/>
      <c r="R30" s="95"/>
      <c r="S30" s="96"/>
      <c r="T30" s="94"/>
      <c r="U30" s="95"/>
      <c r="V30" s="95"/>
      <c r="W30" s="96"/>
      <c r="X30" s="43">
        <f>D30+E30+F30+G30+H30+I30+J30+K30+L30+M30+N30+O30+P30+Q30+R30+S30+T30+U30+V30+W30</f>
        <v>52</v>
      </c>
      <c r="Y30" s="13"/>
    </row>
    <row r="31" spans="1:25" ht="15.75">
      <c r="A31" s="59">
        <v>3</v>
      </c>
      <c r="B31" s="161" t="s">
        <v>113</v>
      </c>
      <c r="C31" s="83" t="s">
        <v>114</v>
      </c>
      <c r="D31" s="97">
        <v>25</v>
      </c>
      <c r="E31" s="67">
        <v>10</v>
      </c>
      <c r="F31" s="67"/>
      <c r="G31" s="68"/>
      <c r="H31" s="66"/>
      <c r="I31" s="67"/>
      <c r="J31" s="67"/>
      <c r="K31" s="68"/>
      <c r="L31" s="66"/>
      <c r="M31" s="67"/>
      <c r="N31" s="67"/>
      <c r="O31" s="68"/>
      <c r="P31" s="66"/>
      <c r="Q31" s="67"/>
      <c r="R31" s="67"/>
      <c r="S31" s="68"/>
      <c r="T31" s="66"/>
      <c r="U31" s="67"/>
      <c r="V31" s="67"/>
      <c r="W31" s="68"/>
      <c r="X31" s="43">
        <f>D31+E31+F31+G31+H31+I31+J31+K31+L31+M31+N31+O31+P31+Q31+R31+S31+T31+U31+V31+W31</f>
        <v>35</v>
      </c>
      <c r="Y31" s="13"/>
    </row>
    <row r="32" spans="1:25" ht="15.75">
      <c r="A32" s="69">
        <v>4</v>
      </c>
      <c r="B32" s="116" t="s">
        <v>35</v>
      </c>
      <c r="C32" s="39" t="s">
        <v>36</v>
      </c>
      <c r="D32" s="94">
        <v>13</v>
      </c>
      <c r="E32" s="95">
        <v>10</v>
      </c>
      <c r="F32" s="95"/>
      <c r="G32" s="42"/>
      <c r="H32" s="40"/>
      <c r="I32" s="41"/>
      <c r="J32" s="41"/>
      <c r="K32" s="42"/>
      <c r="L32" s="94"/>
      <c r="M32" s="95"/>
      <c r="N32" s="95"/>
      <c r="O32" s="96"/>
      <c r="P32" s="94"/>
      <c r="Q32" s="95"/>
      <c r="R32" s="95"/>
      <c r="S32" s="96"/>
      <c r="T32" s="94"/>
      <c r="U32" s="95"/>
      <c r="V32" s="95"/>
      <c r="W32" s="96"/>
      <c r="X32" s="43">
        <f>D32+E32+F32+G32+H32+I32+J32+K32+L32+M32+N32+O32+P32+Q32+R32+S32+T32+U32+V32+W32</f>
        <v>23</v>
      </c>
      <c r="Y32" s="13"/>
    </row>
    <row r="33" spans="1:25" ht="15.75">
      <c r="A33" s="69">
        <v>5</v>
      </c>
      <c r="B33" s="50" t="s">
        <v>170</v>
      </c>
      <c r="C33" s="39" t="s">
        <v>133</v>
      </c>
      <c r="D33" s="94">
        <v>10</v>
      </c>
      <c r="E33" s="95">
        <v>10</v>
      </c>
      <c r="F33" s="95"/>
      <c r="G33" s="42"/>
      <c r="H33" s="40"/>
      <c r="I33" s="41"/>
      <c r="J33" s="41"/>
      <c r="K33" s="42"/>
      <c r="L33" s="94"/>
      <c r="M33" s="95"/>
      <c r="N33" s="95"/>
      <c r="O33" s="96"/>
      <c r="P33" s="94"/>
      <c r="Q33" s="95"/>
      <c r="R33" s="95"/>
      <c r="S33" s="96"/>
      <c r="T33" s="94"/>
      <c r="U33" s="95"/>
      <c r="V33" s="95"/>
      <c r="W33" s="96"/>
      <c r="X33" s="43">
        <f t="shared" si="0"/>
        <v>20</v>
      </c>
      <c r="Y33" s="13"/>
    </row>
    <row r="34" spans="1:25" ht="15.75">
      <c r="A34" s="69">
        <v>6</v>
      </c>
      <c r="B34" s="50"/>
      <c r="C34" s="39"/>
      <c r="D34" s="94"/>
      <c r="E34" s="95"/>
      <c r="F34" s="95"/>
      <c r="G34" s="42"/>
      <c r="H34" s="40"/>
      <c r="I34" s="41"/>
      <c r="J34" s="41"/>
      <c r="K34" s="42"/>
      <c r="L34" s="94"/>
      <c r="M34" s="95"/>
      <c r="N34" s="95"/>
      <c r="O34" s="96"/>
      <c r="P34" s="94"/>
      <c r="Q34" s="95"/>
      <c r="R34" s="95"/>
      <c r="S34" s="96"/>
      <c r="T34" s="94"/>
      <c r="U34" s="95"/>
      <c r="V34" s="95"/>
      <c r="W34" s="96"/>
      <c r="X34" s="43">
        <f t="shared" si="0"/>
        <v>0</v>
      </c>
      <c r="Y34" s="13"/>
    </row>
    <row r="35" spans="1:25" ht="15.75">
      <c r="A35" s="69">
        <v>7</v>
      </c>
      <c r="B35" s="50"/>
      <c r="C35" s="39"/>
      <c r="D35" s="94"/>
      <c r="E35" s="95"/>
      <c r="F35" s="95"/>
      <c r="G35" s="42"/>
      <c r="H35" s="40"/>
      <c r="I35" s="41"/>
      <c r="J35" s="41"/>
      <c r="K35" s="42"/>
      <c r="L35" s="94"/>
      <c r="M35" s="95"/>
      <c r="N35" s="95"/>
      <c r="O35" s="96"/>
      <c r="P35" s="94"/>
      <c r="Q35" s="95"/>
      <c r="R35" s="95"/>
      <c r="S35" s="96"/>
      <c r="T35" s="94"/>
      <c r="U35" s="95"/>
      <c r="V35" s="95"/>
      <c r="W35" s="96"/>
      <c r="X35" s="43">
        <f t="shared" si="0"/>
        <v>0</v>
      </c>
      <c r="Y35" s="13"/>
    </row>
    <row r="36" spans="1:25" ht="15.75">
      <c r="A36" s="69">
        <v>8</v>
      </c>
      <c r="B36" s="50"/>
      <c r="C36" s="39"/>
      <c r="D36" s="94"/>
      <c r="E36" s="95"/>
      <c r="F36" s="95"/>
      <c r="G36" s="42"/>
      <c r="H36" s="40"/>
      <c r="I36" s="41"/>
      <c r="J36" s="41"/>
      <c r="K36" s="42"/>
      <c r="L36" s="94"/>
      <c r="M36" s="95"/>
      <c r="N36" s="95"/>
      <c r="O36" s="96"/>
      <c r="P36" s="94"/>
      <c r="Q36" s="95"/>
      <c r="R36" s="95"/>
      <c r="S36" s="96"/>
      <c r="T36" s="94"/>
      <c r="U36" s="95"/>
      <c r="V36" s="95"/>
      <c r="W36" s="96"/>
      <c r="X36" s="43">
        <f t="shared" si="0"/>
        <v>0</v>
      </c>
      <c r="Y36" s="13"/>
    </row>
    <row r="37" spans="1:17" ht="15.75">
      <c r="A37" s="13"/>
      <c r="G37"/>
      <c r="H37"/>
      <c r="I37"/>
      <c r="J37"/>
      <c r="K37"/>
      <c r="Q37" s="13"/>
    </row>
    <row r="38" spans="7:17" ht="15.75">
      <c r="G38"/>
      <c r="H38"/>
      <c r="I38"/>
      <c r="J38"/>
      <c r="K38"/>
      <c r="Q38" s="13"/>
    </row>
    <row r="39" spans="1:25" ht="16.5" customHeight="1">
      <c r="A39" s="187" t="s">
        <v>76</v>
      </c>
      <c r="B39" s="187"/>
      <c r="C39" s="187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08" t="s">
        <v>22</v>
      </c>
      <c r="D40" s="209">
        <v>229.46</v>
      </c>
      <c r="E40" s="209"/>
      <c r="F40" s="209"/>
      <c r="G40" s="209"/>
      <c r="H40" s="210">
        <v>223.49</v>
      </c>
      <c r="I40" s="210"/>
      <c r="J40" s="210"/>
      <c r="K40" s="210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180" t="s">
        <v>23</v>
      </c>
      <c r="Y40" s="180"/>
    </row>
    <row r="41" spans="1:25" ht="12.75" customHeight="1">
      <c r="A41" s="9"/>
      <c r="B41" s="10"/>
      <c r="C41" s="208"/>
      <c r="D41" s="211" t="s">
        <v>171</v>
      </c>
      <c r="E41" s="211"/>
      <c r="F41" s="211"/>
      <c r="G41" s="211"/>
      <c r="H41" s="212" t="s">
        <v>171</v>
      </c>
      <c r="I41" s="212"/>
      <c r="J41" s="212"/>
      <c r="K41" s="212"/>
      <c r="L41" s="212"/>
      <c r="M41" s="212"/>
      <c r="N41" s="212"/>
      <c r="O41" s="212"/>
      <c r="P41" s="211"/>
      <c r="Q41" s="211"/>
      <c r="R41" s="211"/>
      <c r="S41" s="211"/>
      <c r="T41" s="211"/>
      <c r="U41" s="211"/>
      <c r="V41" s="211"/>
      <c r="W41" s="211"/>
      <c r="X41" s="10"/>
      <c r="Y41" s="10"/>
    </row>
    <row r="42" spans="1:25" ht="15">
      <c r="A42" s="9"/>
      <c r="B42" s="8"/>
      <c r="C42" s="192" t="s">
        <v>24</v>
      </c>
      <c r="D42" s="210">
        <v>9.859</v>
      </c>
      <c r="E42" s="210"/>
      <c r="F42" s="210"/>
      <c r="G42" s="210"/>
      <c r="H42" s="210">
        <v>10.149</v>
      </c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180" t="s">
        <v>25</v>
      </c>
      <c r="Y42" s="180"/>
    </row>
    <row r="43" spans="1:25" ht="15">
      <c r="A43" s="9"/>
      <c r="B43" s="8"/>
      <c r="C43" s="192"/>
      <c r="D43" s="213" t="s">
        <v>171</v>
      </c>
      <c r="E43" s="213"/>
      <c r="F43" s="213"/>
      <c r="G43" s="213"/>
      <c r="H43" s="214" t="s">
        <v>171</v>
      </c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93"/>
      <c r="Y43" s="93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3"/>
      <c r="Y44" s="93"/>
    </row>
    <row r="45" spans="1:25" ht="15">
      <c r="A45" s="177" t="s">
        <v>26</v>
      </c>
      <c r="B45" s="178" t="s">
        <v>27</v>
      </c>
      <c r="C45" s="179" t="s">
        <v>28</v>
      </c>
      <c r="D45" s="176" t="s">
        <v>29</v>
      </c>
      <c r="E45" s="176"/>
      <c r="F45" s="176"/>
      <c r="G45" s="176"/>
      <c r="H45" s="176" t="s">
        <v>30</v>
      </c>
      <c r="I45" s="176"/>
      <c r="J45" s="176"/>
      <c r="K45" s="176"/>
      <c r="L45" s="176" t="s">
        <v>7</v>
      </c>
      <c r="M45" s="176"/>
      <c r="N45" s="176"/>
      <c r="O45" s="176"/>
      <c r="P45" s="176" t="s">
        <v>8</v>
      </c>
      <c r="Q45" s="176"/>
      <c r="R45" s="176"/>
      <c r="S45" s="176"/>
      <c r="T45" s="176" t="s">
        <v>9</v>
      </c>
      <c r="U45" s="176"/>
      <c r="V45" s="176"/>
      <c r="W45" s="176"/>
      <c r="X45" s="176" t="s">
        <v>31</v>
      </c>
      <c r="Y45" s="15"/>
    </row>
    <row r="46" spans="1:25" ht="15.75">
      <c r="A46" s="177"/>
      <c r="B46" s="178"/>
      <c r="C46" s="179"/>
      <c r="D46" s="56" t="s">
        <v>32</v>
      </c>
      <c r="E46" s="57" t="s">
        <v>74</v>
      </c>
      <c r="F46" s="57" t="s">
        <v>33</v>
      </c>
      <c r="G46" s="58" t="s">
        <v>34</v>
      </c>
      <c r="H46" s="56" t="s">
        <v>32</v>
      </c>
      <c r="I46" s="57" t="s">
        <v>74</v>
      </c>
      <c r="J46" s="57" t="s">
        <v>33</v>
      </c>
      <c r="K46" s="58" t="s">
        <v>34</v>
      </c>
      <c r="L46" s="56" t="s">
        <v>32</v>
      </c>
      <c r="M46" s="57" t="s">
        <v>74</v>
      </c>
      <c r="N46" s="57" t="s">
        <v>33</v>
      </c>
      <c r="O46" s="58" t="s">
        <v>34</v>
      </c>
      <c r="P46" s="56" t="s">
        <v>32</v>
      </c>
      <c r="Q46" s="57" t="s">
        <v>74</v>
      </c>
      <c r="R46" s="57" t="s">
        <v>33</v>
      </c>
      <c r="S46" s="58" t="s">
        <v>34</v>
      </c>
      <c r="T46" s="56" t="s">
        <v>32</v>
      </c>
      <c r="U46" s="57" t="s">
        <v>74</v>
      </c>
      <c r="V46" s="57" t="s">
        <v>33</v>
      </c>
      <c r="W46" s="58" t="s">
        <v>34</v>
      </c>
      <c r="X46" s="176"/>
      <c r="Y46" s="36"/>
    </row>
    <row r="47" spans="1:25" ht="15.75">
      <c r="A47" s="59">
        <v>1</v>
      </c>
      <c r="B47" s="130" t="s">
        <v>172</v>
      </c>
      <c r="C47" s="47" t="s">
        <v>47</v>
      </c>
      <c r="D47" s="94">
        <v>30</v>
      </c>
      <c r="E47" s="95">
        <v>10</v>
      </c>
      <c r="F47" s="95">
        <v>5</v>
      </c>
      <c r="G47" s="42">
        <v>5</v>
      </c>
      <c r="H47" s="40">
        <v>30</v>
      </c>
      <c r="I47" s="41">
        <v>10</v>
      </c>
      <c r="J47" s="41"/>
      <c r="K47" s="42"/>
      <c r="L47" s="94"/>
      <c r="M47" s="95"/>
      <c r="N47" s="95"/>
      <c r="O47" s="96"/>
      <c r="P47" s="94"/>
      <c r="Q47" s="95"/>
      <c r="R47" s="95"/>
      <c r="S47" s="96"/>
      <c r="T47" s="94"/>
      <c r="U47" s="95"/>
      <c r="V47" s="95"/>
      <c r="W47" s="96"/>
      <c r="X47" s="46">
        <f aca="true" t="shared" si="1" ref="X47:X54">SUM(D47:W47)</f>
        <v>90</v>
      </c>
      <c r="Y47" s="13"/>
    </row>
    <row r="48" spans="1:25" ht="15.75">
      <c r="A48" s="59">
        <v>2</v>
      </c>
      <c r="B48" s="131" t="s">
        <v>173</v>
      </c>
      <c r="C48" s="83" t="s">
        <v>103</v>
      </c>
      <c r="D48" s="100">
        <v>17</v>
      </c>
      <c r="E48" s="101">
        <v>10</v>
      </c>
      <c r="F48" s="101"/>
      <c r="G48" s="68"/>
      <c r="H48" s="66"/>
      <c r="I48" s="67"/>
      <c r="J48" s="67"/>
      <c r="K48" s="68"/>
      <c r="L48" s="100"/>
      <c r="M48" s="101"/>
      <c r="N48" s="101"/>
      <c r="O48" s="102"/>
      <c r="P48" s="100"/>
      <c r="Q48" s="101"/>
      <c r="R48" s="101"/>
      <c r="S48" s="102"/>
      <c r="T48" s="100"/>
      <c r="U48" s="101"/>
      <c r="V48" s="101"/>
      <c r="W48" s="102"/>
      <c r="X48" s="103">
        <f t="shared" si="1"/>
        <v>27</v>
      </c>
      <c r="Y48" s="13"/>
    </row>
    <row r="49" spans="1:25" ht="15.75">
      <c r="A49" s="59">
        <v>3</v>
      </c>
      <c r="B49" s="132"/>
      <c r="C49" s="39"/>
      <c r="D49" s="94"/>
      <c r="E49" s="95"/>
      <c r="F49" s="95"/>
      <c r="G49" s="42"/>
      <c r="H49" s="40"/>
      <c r="I49" s="41"/>
      <c r="J49" s="41"/>
      <c r="K49" s="42"/>
      <c r="L49" s="94"/>
      <c r="M49" s="95"/>
      <c r="N49" s="95"/>
      <c r="O49" s="96"/>
      <c r="P49" s="94"/>
      <c r="Q49" s="95"/>
      <c r="R49" s="95"/>
      <c r="S49" s="96"/>
      <c r="T49" s="94"/>
      <c r="U49" s="95"/>
      <c r="V49" s="95"/>
      <c r="W49" s="96"/>
      <c r="X49" s="46">
        <f t="shared" si="1"/>
        <v>0</v>
      </c>
      <c r="Y49" s="13"/>
    </row>
    <row r="50" spans="1:25" ht="15.75">
      <c r="A50" s="69">
        <v>4</v>
      </c>
      <c r="B50" s="114"/>
      <c r="C50" s="39"/>
      <c r="D50" s="98"/>
      <c r="E50" s="41"/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6">
        <f t="shared" si="1"/>
        <v>0</v>
      </c>
      <c r="Y50" s="13"/>
    </row>
    <row r="51" spans="1:25" ht="15.75">
      <c r="A51" s="69">
        <v>5</v>
      </c>
      <c r="B51" s="99"/>
      <c r="C51" s="83"/>
      <c r="D51" s="100"/>
      <c r="E51" s="101"/>
      <c r="F51" s="101"/>
      <c r="G51" s="68"/>
      <c r="H51" s="66"/>
      <c r="I51" s="67"/>
      <c r="J51" s="67"/>
      <c r="K51" s="68"/>
      <c r="L51" s="100"/>
      <c r="M51" s="101"/>
      <c r="N51" s="101"/>
      <c r="O51" s="102"/>
      <c r="P51" s="100"/>
      <c r="Q51" s="101"/>
      <c r="R51" s="101"/>
      <c r="S51" s="102"/>
      <c r="T51" s="100"/>
      <c r="U51" s="101"/>
      <c r="V51" s="101"/>
      <c r="W51" s="102"/>
      <c r="X51" s="103">
        <f t="shared" si="1"/>
        <v>0</v>
      </c>
      <c r="Y51" s="13"/>
    </row>
    <row r="52" spans="1:25" ht="15.75">
      <c r="A52" s="69">
        <v>6</v>
      </c>
      <c r="B52" s="62"/>
      <c r="C52" s="47"/>
      <c r="D52" s="94"/>
      <c r="E52" s="95"/>
      <c r="F52" s="95"/>
      <c r="G52" s="42"/>
      <c r="H52" s="40"/>
      <c r="I52" s="41"/>
      <c r="J52" s="41"/>
      <c r="K52" s="42"/>
      <c r="L52" s="94"/>
      <c r="M52" s="95"/>
      <c r="N52" s="95"/>
      <c r="O52" s="96"/>
      <c r="P52" s="94"/>
      <c r="Q52" s="95"/>
      <c r="R52" s="95"/>
      <c r="S52" s="96"/>
      <c r="T52" s="94"/>
      <c r="U52" s="95"/>
      <c r="V52" s="95"/>
      <c r="W52" s="96"/>
      <c r="X52" s="46">
        <f t="shared" si="1"/>
        <v>0</v>
      </c>
      <c r="Y52" s="13"/>
    </row>
    <row r="53" spans="1:25" ht="15.75">
      <c r="A53" s="69">
        <v>7</v>
      </c>
      <c r="B53" s="62"/>
      <c r="C53" s="47"/>
      <c r="D53" s="94"/>
      <c r="E53" s="95"/>
      <c r="F53" s="95"/>
      <c r="G53" s="42"/>
      <c r="H53" s="40"/>
      <c r="I53" s="41"/>
      <c r="J53" s="41"/>
      <c r="K53" s="42"/>
      <c r="L53" s="94"/>
      <c r="M53" s="95"/>
      <c r="N53" s="95"/>
      <c r="O53" s="96"/>
      <c r="P53" s="94"/>
      <c r="Q53" s="95"/>
      <c r="R53" s="95"/>
      <c r="S53" s="96"/>
      <c r="T53" s="94"/>
      <c r="U53" s="95"/>
      <c r="V53" s="95"/>
      <c r="W53" s="96"/>
      <c r="X53" s="46">
        <f t="shared" si="1"/>
        <v>0</v>
      </c>
      <c r="Y53" s="13"/>
    </row>
    <row r="54" spans="1:25" ht="15.75">
      <c r="A54" s="69">
        <v>8</v>
      </c>
      <c r="B54" s="62"/>
      <c r="C54" s="47"/>
      <c r="D54" s="94"/>
      <c r="E54" s="95"/>
      <c r="F54" s="95"/>
      <c r="G54" s="42"/>
      <c r="H54" s="40"/>
      <c r="I54" s="41"/>
      <c r="J54" s="41"/>
      <c r="K54" s="42"/>
      <c r="L54" s="94"/>
      <c r="M54" s="95"/>
      <c r="N54" s="95"/>
      <c r="O54" s="96"/>
      <c r="P54" s="94"/>
      <c r="Q54" s="95"/>
      <c r="R54" s="95"/>
      <c r="S54" s="96"/>
      <c r="T54" s="94"/>
      <c r="U54" s="95"/>
      <c r="V54" s="95"/>
      <c r="W54" s="96"/>
      <c r="X54" s="46">
        <f t="shared" si="1"/>
        <v>0</v>
      </c>
      <c r="Y54" s="13"/>
    </row>
    <row r="55" spans="1:24" ht="15.75">
      <c r="A55" s="104"/>
      <c r="B55" s="105"/>
      <c r="C55" s="10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.7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187" t="s">
        <v>77</v>
      </c>
      <c r="B57" s="187"/>
      <c r="C57" s="187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08" t="s">
        <v>22</v>
      </c>
      <c r="D58" s="209">
        <v>274.44</v>
      </c>
      <c r="E58" s="209"/>
      <c r="F58" s="209"/>
      <c r="G58" s="209"/>
      <c r="H58" s="209">
        <v>254.07</v>
      </c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80" t="s">
        <v>23</v>
      </c>
      <c r="Y58" s="180"/>
    </row>
    <row r="59" spans="1:25" ht="12.75" customHeight="1">
      <c r="A59" s="9"/>
      <c r="B59" s="10"/>
      <c r="C59" s="208"/>
      <c r="D59" s="211" t="s">
        <v>174</v>
      </c>
      <c r="E59" s="211"/>
      <c r="F59" s="211"/>
      <c r="G59" s="211"/>
      <c r="H59" s="211" t="s">
        <v>209</v>
      </c>
      <c r="I59" s="211"/>
      <c r="J59" s="211"/>
      <c r="K59" s="211"/>
      <c r="L59" s="212"/>
      <c r="M59" s="212"/>
      <c r="N59" s="212"/>
      <c r="O59" s="212"/>
      <c r="P59" s="212"/>
      <c r="Q59" s="212"/>
      <c r="R59" s="212"/>
      <c r="S59" s="212"/>
      <c r="T59" s="211"/>
      <c r="U59" s="211"/>
      <c r="V59" s="211"/>
      <c r="W59" s="211"/>
      <c r="X59" s="10"/>
      <c r="Y59" s="10"/>
    </row>
    <row r="60" spans="1:25" ht="15">
      <c r="A60" s="9"/>
      <c r="B60" s="8"/>
      <c r="C60" s="192" t="s">
        <v>24</v>
      </c>
      <c r="D60" s="210">
        <v>8.531</v>
      </c>
      <c r="E60" s="210"/>
      <c r="F60" s="210"/>
      <c r="G60" s="210"/>
      <c r="H60" s="210">
        <v>9.28</v>
      </c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180" t="s">
        <v>25</v>
      </c>
      <c r="Y60" s="180"/>
    </row>
    <row r="61" spans="1:25" ht="15">
      <c r="A61" s="9"/>
      <c r="B61" s="8"/>
      <c r="C61" s="192"/>
      <c r="D61" s="213" t="s">
        <v>174</v>
      </c>
      <c r="E61" s="213"/>
      <c r="F61" s="213"/>
      <c r="G61" s="213"/>
      <c r="H61" s="213" t="s">
        <v>209</v>
      </c>
      <c r="I61" s="213"/>
      <c r="J61" s="213"/>
      <c r="K61" s="213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93"/>
      <c r="Y61" s="93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3"/>
      <c r="Y62" s="93"/>
    </row>
    <row r="63" spans="1:25" ht="15">
      <c r="A63" s="177" t="s">
        <v>26</v>
      </c>
      <c r="B63" s="178" t="s">
        <v>27</v>
      </c>
      <c r="C63" s="179" t="s">
        <v>28</v>
      </c>
      <c r="D63" s="176" t="s">
        <v>29</v>
      </c>
      <c r="E63" s="176"/>
      <c r="F63" s="176"/>
      <c r="G63" s="176"/>
      <c r="H63" s="176" t="s">
        <v>30</v>
      </c>
      <c r="I63" s="176"/>
      <c r="J63" s="176"/>
      <c r="K63" s="176"/>
      <c r="L63" s="176" t="s">
        <v>7</v>
      </c>
      <c r="M63" s="176"/>
      <c r="N63" s="176"/>
      <c r="O63" s="176"/>
      <c r="P63" s="176" t="s">
        <v>8</v>
      </c>
      <c r="Q63" s="176"/>
      <c r="R63" s="176"/>
      <c r="S63" s="176"/>
      <c r="T63" s="176" t="s">
        <v>9</v>
      </c>
      <c r="U63" s="176"/>
      <c r="V63" s="176"/>
      <c r="W63" s="176"/>
      <c r="X63" s="176" t="s">
        <v>31</v>
      </c>
      <c r="Y63" s="15"/>
    </row>
    <row r="64" spans="1:25" ht="15.75">
      <c r="A64" s="177"/>
      <c r="B64" s="178"/>
      <c r="C64" s="179"/>
      <c r="D64" s="56" t="s">
        <v>32</v>
      </c>
      <c r="E64" s="57" t="s">
        <v>74</v>
      </c>
      <c r="F64" s="57" t="s">
        <v>33</v>
      </c>
      <c r="G64" s="58" t="s">
        <v>34</v>
      </c>
      <c r="H64" s="56" t="s">
        <v>32</v>
      </c>
      <c r="I64" s="57" t="s">
        <v>74</v>
      </c>
      <c r="J64" s="57" t="s">
        <v>33</v>
      </c>
      <c r="K64" s="58" t="s">
        <v>34</v>
      </c>
      <c r="L64" s="56" t="s">
        <v>32</v>
      </c>
      <c r="M64" s="57" t="s">
        <v>74</v>
      </c>
      <c r="N64" s="57" t="s">
        <v>33</v>
      </c>
      <c r="O64" s="58" t="s">
        <v>34</v>
      </c>
      <c r="P64" s="56" t="s">
        <v>32</v>
      </c>
      <c r="Q64" s="57" t="s">
        <v>74</v>
      </c>
      <c r="R64" s="57" t="s">
        <v>33</v>
      </c>
      <c r="S64" s="58" t="s">
        <v>34</v>
      </c>
      <c r="T64" s="56" t="s">
        <v>32</v>
      </c>
      <c r="U64" s="57" t="s">
        <v>74</v>
      </c>
      <c r="V64" s="57" t="s">
        <v>33</v>
      </c>
      <c r="W64" s="58" t="s">
        <v>34</v>
      </c>
      <c r="X64" s="176"/>
      <c r="Y64" s="36"/>
    </row>
    <row r="65" spans="1:25" ht="15.75">
      <c r="A65" s="59">
        <v>1</v>
      </c>
      <c r="B65" s="73" t="s">
        <v>52</v>
      </c>
      <c r="C65" s="39" t="s">
        <v>51</v>
      </c>
      <c r="D65" s="143">
        <v>50</v>
      </c>
      <c r="E65" s="41">
        <v>10</v>
      </c>
      <c r="F65" s="41"/>
      <c r="G65" s="144"/>
      <c r="H65" s="78">
        <v>40</v>
      </c>
      <c r="I65" s="41">
        <v>10</v>
      </c>
      <c r="J65" s="41"/>
      <c r="K65" s="42"/>
      <c r="L65" s="40"/>
      <c r="M65" s="41"/>
      <c r="N65" s="41"/>
      <c r="O65" s="42"/>
      <c r="P65" s="40"/>
      <c r="Q65" s="41"/>
      <c r="R65" s="41"/>
      <c r="S65" s="42"/>
      <c r="T65" s="40"/>
      <c r="U65" s="41"/>
      <c r="V65" s="41"/>
      <c r="W65" s="42"/>
      <c r="X65" s="46">
        <f>SUM(D65:W65)</f>
        <v>110</v>
      </c>
      <c r="Y65" s="13"/>
    </row>
    <row r="66" spans="1:25" ht="15.75">
      <c r="A66" s="59">
        <v>2</v>
      </c>
      <c r="B66" s="159" t="s">
        <v>176</v>
      </c>
      <c r="C66" s="39" t="s">
        <v>57</v>
      </c>
      <c r="D66" s="94">
        <v>15</v>
      </c>
      <c r="E66" s="95">
        <v>10</v>
      </c>
      <c r="F66" s="95"/>
      <c r="G66" s="42"/>
      <c r="H66" s="40">
        <v>27</v>
      </c>
      <c r="I66" s="41">
        <v>10</v>
      </c>
      <c r="J66" s="41"/>
      <c r="K66" s="42"/>
      <c r="L66" s="94"/>
      <c r="M66" s="95"/>
      <c r="N66" s="95"/>
      <c r="O66" s="96"/>
      <c r="P66" s="94"/>
      <c r="Q66" s="95"/>
      <c r="R66" s="95"/>
      <c r="S66" s="96"/>
      <c r="T66" s="94"/>
      <c r="U66" s="95"/>
      <c r="V66" s="95"/>
      <c r="W66" s="96"/>
      <c r="X66" s="46">
        <f aca="true" t="shared" si="2" ref="X66:X71">SUM(D66:W66)</f>
        <v>62</v>
      </c>
      <c r="Y66" s="13"/>
    </row>
    <row r="67" spans="1:25" ht="15.75">
      <c r="A67" s="59">
        <v>3</v>
      </c>
      <c r="B67" s="112" t="s">
        <v>175</v>
      </c>
      <c r="C67" s="47" t="s">
        <v>115</v>
      </c>
      <c r="D67" s="143">
        <v>27</v>
      </c>
      <c r="E67" s="95">
        <v>10</v>
      </c>
      <c r="F67" s="95"/>
      <c r="G67" s="145"/>
      <c r="H67" s="146"/>
      <c r="I67" s="41"/>
      <c r="J67" s="41"/>
      <c r="K67" s="42"/>
      <c r="L67" s="94"/>
      <c r="M67" s="95"/>
      <c r="N67" s="95"/>
      <c r="O67" s="96"/>
      <c r="P67" s="94"/>
      <c r="Q67" s="95"/>
      <c r="R67" s="95"/>
      <c r="S67" s="96"/>
      <c r="T67" s="94"/>
      <c r="U67" s="95"/>
      <c r="V67" s="95"/>
      <c r="W67" s="96"/>
      <c r="X67" s="46">
        <f t="shared" si="2"/>
        <v>37</v>
      </c>
      <c r="Y67" s="13"/>
    </row>
    <row r="68" spans="1:25" ht="15.75">
      <c r="A68" s="61">
        <v>4</v>
      </c>
      <c r="B68" s="172" t="s">
        <v>177</v>
      </c>
      <c r="C68" s="39" t="s">
        <v>115</v>
      </c>
      <c r="D68" s="94">
        <v>13</v>
      </c>
      <c r="E68" s="41">
        <v>10</v>
      </c>
      <c r="F68" s="41">
        <v>5</v>
      </c>
      <c r="G68" s="42">
        <v>5</v>
      </c>
      <c r="H68" s="40"/>
      <c r="I68" s="41"/>
      <c r="J68" s="41"/>
      <c r="K68" s="42"/>
      <c r="L68" s="40"/>
      <c r="M68" s="41"/>
      <c r="N68" s="41"/>
      <c r="O68" s="42"/>
      <c r="P68" s="40"/>
      <c r="Q68" s="41"/>
      <c r="R68" s="41"/>
      <c r="S68" s="42"/>
      <c r="T68" s="40"/>
      <c r="U68" s="41"/>
      <c r="V68" s="41"/>
      <c r="W68" s="42"/>
      <c r="X68" s="46">
        <f t="shared" si="2"/>
        <v>33</v>
      </c>
      <c r="Y68" s="13"/>
    </row>
    <row r="69" spans="1:25" ht="15.75">
      <c r="A69" s="61">
        <v>5</v>
      </c>
      <c r="B69" s="125" t="s">
        <v>210</v>
      </c>
      <c r="C69" s="39" t="s">
        <v>47</v>
      </c>
      <c r="D69" s="94"/>
      <c r="E69" s="95"/>
      <c r="F69" s="95"/>
      <c r="G69" s="42"/>
      <c r="H69" s="40">
        <v>15</v>
      </c>
      <c r="I69" s="41">
        <v>10</v>
      </c>
      <c r="J69" s="41"/>
      <c r="K69" s="42"/>
      <c r="L69" s="94"/>
      <c r="M69" s="95"/>
      <c r="N69" s="95"/>
      <c r="O69" s="96"/>
      <c r="P69" s="94"/>
      <c r="Q69" s="95"/>
      <c r="R69" s="95"/>
      <c r="S69" s="96"/>
      <c r="T69" s="94"/>
      <c r="U69" s="95"/>
      <c r="V69" s="95"/>
      <c r="W69" s="96"/>
      <c r="X69" s="46">
        <f t="shared" si="2"/>
        <v>25</v>
      </c>
      <c r="Y69" s="13"/>
    </row>
    <row r="70" spans="1:25" ht="15.75">
      <c r="A70" s="61">
        <v>6</v>
      </c>
      <c r="B70" s="125" t="s">
        <v>116</v>
      </c>
      <c r="C70" s="39" t="s">
        <v>44</v>
      </c>
      <c r="D70" s="94">
        <v>10</v>
      </c>
      <c r="E70" s="95">
        <v>10</v>
      </c>
      <c r="F70" s="95"/>
      <c r="G70" s="42"/>
      <c r="H70" s="40"/>
      <c r="I70" s="41"/>
      <c r="J70" s="41"/>
      <c r="K70" s="42"/>
      <c r="L70" s="94"/>
      <c r="M70" s="95"/>
      <c r="N70" s="95"/>
      <c r="O70" s="96"/>
      <c r="P70" s="94"/>
      <c r="Q70" s="95"/>
      <c r="R70" s="95"/>
      <c r="S70" s="96"/>
      <c r="T70" s="94"/>
      <c r="U70" s="95"/>
      <c r="V70" s="95"/>
      <c r="W70" s="96"/>
      <c r="X70" s="46">
        <f t="shared" si="2"/>
        <v>20</v>
      </c>
      <c r="Y70" s="13"/>
    </row>
    <row r="71" spans="1:25" ht="15.75">
      <c r="A71" s="61">
        <v>7</v>
      </c>
      <c r="B71" s="107" t="s">
        <v>178</v>
      </c>
      <c r="C71" s="39" t="s">
        <v>179</v>
      </c>
      <c r="D71" s="94">
        <v>7</v>
      </c>
      <c r="E71" s="41">
        <v>10</v>
      </c>
      <c r="F71" s="41"/>
      <c r="G71" s="42"/>
      <c r="H71" s="40"/>
      <c r="I71" s="41"/>
      <c r="J71" s="41"/>
      <c r="K71" s="42"/>
      <c r="L71" s="40"/>
      <c r="M71" s="41"/>
      <c r="N71" s="41"/>
      <c r="O71" s="42"/>
      <c r="P71" s="40"/>
      <c r="Q71" s="41"/>
      <c r="R71" s="41"/>
      <c r="S71" s="42"/>
      <c r="T71" s="40"/>
      <c r="U71" s="41"/>
      <c r="V71" s="41"/>
      <c r="W71" s="42"/>
      <c r="X71" s="46">
        <f t="shared" si="2"/>
        <v>17</v>
      </c>
      <c r="Y71" s="13"/>
    </row>
    <row r="72" spans="1:25" ht="15.75">
      <c r="A72" s="61">
        <v>8</v>
      </c>
      <c r="B72" s="107"/>
      <c r="C72" s="39"/>
      <c r="D72" s="94"/>
      <c r="E72" s="41"/>
      <c r="F72" s="41"/>
      <c r="G72" s="42"/>
      <c r="H72" s="40"/>
      <c r="I72" s="41"/>
      <c r="J72" s="41"/>
      <c r="K72" s="42"/>
      <c r="L72" s="40"/>
      <c r="M72" s="41"/>
      <c r="N72" s="41"/>
      <c r="O72" s="42"/>
      <c r="P72" s="40"/>
      <c r="Q72" s="41"/>
      <c r="R72" s="41"/>
      <c r="S72" s="42"/>
      <c r="T72" s="40"/>
      <c r="U72" s="41"/>
      <c r="V72" s="41"/>
      <c r="W72" s="42"/>
      <c r="X72" s="46">
        <f aca="true" t="shared" si="3" ref="X72:X77">SUM(D72:W72)</f>
        <v>0</v>
      </c>
      <c r="Y72" s="13"/>
    </row>
    <row r="73" spans="1:25" ht="15.75">
      <c r="A73" s="61">
        <v>9</v>
      </c>
      <c r="B73" s="50"/>
      <c r="C73" s="39"/>
      <c r="D73" s="94"/>
      <c r="E73" s="95"/>
      <c r="F73" s="95"/>
      <c r="G73" s="42"/>
      <c r="H73" s="40"/>
      <c r="I73" s="41"/>
      <c r="J73" s="41"/>
      <c r="K73" s="42"/>
      <c r="L73" s="94"/>
      <c r="M73" s="95"/>
      <c r="N73" s="95"/>
      <c r="O73" s="96"/>
      <c r="P73" s="94"/>
      <c r="Q73" s="95"/>
      <c r="R73" s="95"/>
      <c r="S73" s="96"/>
      <c r="T73" s="94"/>
      <c r="U73" s="95"/>
      <c r="V73" s="95"/>
      <c r="W73" s="96"/>
      <c r="X73" s="46">
        <f t="shared" si="3"/>
        <v>0</v>
      </c>
      <c r="Y73" s="13"/>
    </row>
    <row r="74" spans="1:25" ht="15.75">
      <c r="A74" s="61">
        <v>10</v>
      </c>
      <c r="B74" s="107"/>
      <c r="C74" s="39"/>
      <c r="D74" s="94"/>
      <c r="E74" s="41"/>
      <c r="F74" s="41"/>
      <c r="G74" s="42"/>
      <c r="H74" s="40"/>
      <c r="I74" s="41"/>
      <c r="J74" s="41"/>
      <c r="K74" s="42"/>
      <c r="L74" s="40"/>
      <c r="M74" s="41"/>
      <c r="N74" s="41"/>
      <c r="O74" s="42"/>
      <c r="P74" s="40"/>
      <c r="Q74" s="41"/>
      <c r="R74" s="41"/>
      <c r="S74" s="42"/>
      <c r="T74" s="40"/>
      <c r="U74" s="41"/>
      <c r="V74" s="41"/>
      <c r="W74" s="42"/>
      <c r="X74" s="46">
        <f t="shared" si="3"/>
        <v>0</v>
      </c>
      <c r="Y74" s="13"/>
    </row>
    <row r="75" spans="1:25" ht="15.75">
      <c r="A75" s="61">
        <v>11</v>
      </c>
      <c r="B75" s="50"/>
      <c r="C75" s="39"/>
      <c r="D75" s="94"/>
      <c r="E75" s="95"/>
      <c r="F75" s="95"/>
      <c r="G75" s="42"/>
      <c r="H75" s="40"/>
      <c r="I75" s="41"/>
      <c r="J75" s="41"/>
      <c r="K75" s="42"/>
      <c r="L75" s="94"/>
      <c r="M75" s="95"/>
      <c r="N75" s="95"/>
      <c r="O75" s="96"/>
      <c r="P75" s="94"/>
      <c r="Q75" s="95"/>
      <c r="R75" s="95"/>
      <c r="S75" s="96"/>
      <c r="T75" s="94"/>
      <c r="U75" s="95"/>
      <c r="V75" s="95"/>
      <c r="W75" s="96"/>
      <c r="X75" s="46">
        <f t="shared" si="3"/>
        <v>0</v>
      </c>
      <c r="Y75" s="13"/>
    </row>
    <row r="76" spans="1:25" ht="15.75">
      <c r="A76" s="61">
        <v>12</v>
      </c>
      <c r="B76" s="107"/>
      <c r="C76" s="39"/>
      <c r="D76" s="94"/>
      <c r="E76" s="41"/>
      <c r="F76" s="41"/>
      <c r="G76" s="42"/>
      <c r="H76" s="40"/>
      <c r="I76" s="41"/>
      <c r="J76" s="41"/>
      <c r="K76" s="42"/>
      <c r="L76" s="40"/>
      <c r="M76" s="41"/>
      <c r="N76" s="41"/>
      <c r="O76" s="42"/>
      <c r="P76" s="40"/>
      <c r="Q76" s="41"/>
      <c r="R76" s="41"/>
      <c r="S76" s="42"/>
      <c r="T76" s="40"/>
      <c r="U76" s="41"/>
      <c r="V76" s="41"/>
      <c r="W76" s="42"/>
      <c r="X76" s="46">
        <f t="shared" si="3"/>
        <v>0</v>
      </c>
      <c r="Y76" s="13"/>
    </row>
    <row r="77" spans="1:25" ht="15.75">
      <c r="A77" s="61">
        <v>13</v>
      </c>
      <c r="B77" s="107"/>
      <c r="C77" s="39"/>
      <c r="D77" s="94"/>
      <c r="E77" s="41"/>
      <c r="F77" s="41"/>
      <c r="G77" s="42"/>
      <c r="H77" s="40"/>
      <c r="I77" s="41"/>
      <c r="J77" s="41"/>
      <c r="K77" s="42"/>
      <c r="L77" s="40"/>
      <c r="M77" s="41"/>
      <c r="N77" s="41"/>
      <c r="O77" s="42"/>
      <c r="P77" s="40"/>
      <c r="Q77" s="41"/>
      <c r="R77" s="41"/>
      <c r="S77" s="42"/>
      <c r="T77" s="40"/>
      <c r="U77" s="41"/>
      <c r="V77" s="41"/>
      <c r="W77" s="42"/>
      <c r="X77" s="46">
        <f t="shared" si="3"/>
        <v>0</v>
      </c>
      <c r="Y77" s="13"/>
    </row>
    <row r="79" spans="1:25" ht="16.5" customHeight="1">
      <c r="A79" s="187" t="s">
        <v>78</v>
      </c>
      <c r="B79" s="187"/>
      <c r="C79" s="187"/>
      <c r="D79" s="9"/>
      <c r="E79" s="9"/>
      <c r="F79" s="9"/>
      <c r="G79" s="9"/>
      <c r="H79" s="21"/>
      <c r="I79" s="21"/>
      <c r="J79" s="9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" customHeight="1">
      <c r="A80" s="9"/>
      <c r="B80" s="10"/>
      <c r="C80" s="208" t="s">
        <v>22</v>
      </c>
      <c r="D80" s="209">
        <v>307.74</v>
      </c>
      <c r="E80" s="209"/>
      <c r="F80" s="209"/>
      <c r="G80" s="209"/>
      <c r="H80" s="210">
        <v>231.98</v>
      </c>
      <c r="I80" s="210"/>
      <c r="J80" s="210"/>
      <c r="K80" s="210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180" t="s">
        <v>23</v>
      </c>
      <c r="Y80" s="180"/>
    </row>
    <row r="81" spans="1:25" ht="12.75" customHeight="1">
      <c r="A81" s="9"/>
      <c r="B81" s="10"/>
      <c r="C81" s="208"/>
      <c r="D81" s="211" t="s">
        <v>79</v>
      </c>
      <c r="E81" s="211"/>
      <c r="F81" s="211"/>
      <c r="G81" s="211"/>
      <c r="H81" s="212" t="s">
        <v>211</v>
      </c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1"/>
      <c r="U81" s="211"/>
      <c r="V81" s="211"/>
      <c r="W81" s="211"/>
      <c r="X81" s="10"/>
      <c r="Y81" s="10"/>
    </row>
    <row r="82" spans="1:25" ht="15">
      <c r="A82" s="9"/>
      <c r="B82" s="8"/>
      <c r="C82" s="192" t="s">
        <v>24</v>
      </c>
      <c r="D82" s="210">
        <v>7.603</v>
      </c>
      <c r="E82" s="210"/>
      <c r="F82" s="210"/>
      <c r="G82" s="210"/>
      <c r="H82" s="210">
        <v>9.795</v>
      </c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180" t="s">
        <v>25</v>
      </c>
      <c r="Y82" s="180"/>
    </row>
    <row r="83" spans="1:25" ht="15">
      <c r="A83" s="9"/>
      <c r="B83" s="8"/>
      <c r="C83" s="192"/>
      <c r="D83" s="213" t="s">
        <v>79</v>
      </c>
      <c r="E83" s="213"/>
      <c r="F83" s="213"/>
      <c r="G83" s="213"/>
      <c r="H83" s="214" t="s">
        <v>211</v>
      </c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93"/>
      <c r="Y83" s="93"/>
    </row>
    <row r="84" spans="1:25" ht="15">
      <c r="A84" s="9"/>
      <c r="B84" s="8"/>
      <c r="C84" s="27"/>
      <c r="D84" s="28"/>
      <c r="E84" s="28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93"/>
      <c r="Y84" s="93"/>
    </row>
    <row r="85" spans="1:25" ht="15">
      <c r="A85" s="177" t="s">
        <v>26</v>
      </c>
      <c r="B85" s="178" t="s">
        <v>27</v>
      </c>
      <c r="C85" s="179" t="s">
        <v>28</v>
      </c>
      <c r="D85" s="176" t="s">
        <v>29</v>
      </c>
      <c r="E85" s="176"/>
      <c r="F85" s="176"/>
      <c r="G85" s="176"/>
      <c r="H85" s="176" t="s">
        <v>30</v>
      </c>
      <c r="I85" s="176"/>
      <c r="J85" s="176"/>
      <c r="K85" s="176"/>
      <c r="L85" s="176" t="s">
        <v>7</v>
      </c>
      <c r="M85" s="176"/>
      <c r="N85" s="176"/>
      <c r="O85" s="176"/>
      <c r="P85" s="176" t="s">
        <v>8</v>
      </c>
      <c r="Q85" s="176"/>
      <c r="R85" s="176"/>
      <c r="S85" s="176"/>
      <c r="T85" s="176" t="s">
        <v>9</v>
      </c>
      <c r="U85" s="176"/>
      <c r="V85" s="176"/>
      <c r="W85" s="176"/>
      <c r="X85" s="176" t="s">
        <v>31</v>
      </c>
      <c r="Y85" s="15"/>
    </row>
    <row r="86" spans="1:25" ht="15.75">
      <c r="A86" s="177"/>
      <c r="B86" s="178"/>
      <c r="C86" s="179"/>
      <c r="D86" s="56" t="s">
        <v>32</v>
      </c>
      <c r="E86" s="57" t="s">
        <v>74</v>
      </c>
      <c r="F86" s="57" t="s">
        <v>33</v>
      </c>
      <c r="G86" s="58" t="s">
        <v>34</v>
      </c>
      <c r="H86" s="56" t="s">
        <v>32</v>
      </c>
      <c r="I86" s="57" t="s">
        <v>74</v>
      </c>
      <c r="J86" s="57" t="s">
        <v>33</v>
      </c>
      <c r="K86" s="58" t="s">
        <v>34</v>
      </c>
      <c r="L86" s="56" t="s">
        <v>32</v>
      </c>
      <c r="M86" s="57" t="s">
        <v>74</v>
      </c>
      <c r="N86" s="57" t="s">
        <v>33</v>
      </c>
      <c r="O86" s="58" t="s">
        <v>34</v>
      </c>
      <c r="P86" s="56" t="s">
        <v>32</v>
      </c>
      <c r="Q86" s="57" t="s">
        <v>74</v>
      </c>
      <c r="R86" s="57" t="s">
        <v>33</v>
      </c>
      <c r="S86" s="58" t="s">
        <v>34</v>
      </c>
      <c r="T86" s="56" t="s">
        <v>32</v>
      </c>
      <c r="U86" s="57" t="s">
        <v>74</v>
      </c>
      <c r="V86" s="57" t="s">
        <v>33</v>
      </c>
      <c r="W86" s="58" t="s">
        <v>34</v>
      </c>
      <c r="X86" s="176"/>
      <c r="Y86" s="36"/>
    </row>
    <row r="87" spans="1:25" ht="15.75">
      <c r="A87" s="59">
        <v>1</v>
      </c>
      <c r="B87" s="173" t="s">
        <v>180</v>
      </c>
      <c r="C87" s="39" t="s">
        <v>51</v>
      </c>
      <c r="D87" s="94">
        <v>37</v>
      </c>
      <c r="E87" s="95">
        <v>10</v>
      </c>
      <c r="F87" s="41"/>
      <c r="G87" s="42"/>
      <c r="H87" s="40">
        <v>30</v>
      </c>
      <c r="I87" s="41">
        <v>10</v>
      </c>
      <c r="J87" s="41"/>
      <c r="K87" s="42"/>
      <c r="L87" s="94"/>
      <c r="M87" s="95"/>
      <c r="N87" s="95"/>
      <c r="O87" s="96"/>
      <c r="P87" s="94"/>
      <c r="Q87" s="95"/>
      <c r="R87" s="95"/>
      <c r="S87" s="96"/>
      <c r="T87" s="94"/>
      <c r="U87" s="95"/>
      <c r="V87" s="95"/>
      <c r="W87" s="96"/>
      <c r="X87" s="46">
        <f aca="true" t="shared" si="4" ref="X87:X93">SUM(D87:W87)</f>
        <v>87</v>
      </c>
      <c r="Y87" s="13"/>
    </row>
    <row r="88" spans="1:25" ht="15.75">
      <c r="A88" s="59">
        <v>2</v>
      </c>
      <c r="B88" s="174" t="s">
        <v>101</v>
      </c>
      <c r="C88" s="39" t="s">
        <v>51</v>
      </c>
      <c r="D88" s="94">
        <v>50</v>
      </c>
      <c r="E88" s="95">
        <v>10</v>
      </c>
      <c r="F88" s="41"/>
      <c r="G88" s="42"/>
      <c r="H88" s="40"/>
      <c r="I88" s="41"/>
      <c r="J88" s="41"/>
      <c r="K88" s="42"/>
      <c r="L88" s="94"/>
      <c r="M88" s="95"/>
      <c r="N88" s="95"/>
      <c r="O88" s="96"/>
      <c r="P88" s="94"/>
      <c r="Q88" s="95"/>
      <c r="R88" s="95"/>
      <c r="S88" s="96"/>
      <c r="T88" s="94"/>
      <c r="U88" s="95"/>
      <c r="V88" s="95"/>
      <c r="W88" s="96"/>
      <c r="X88" s="46">
        <f t="shared" si="4"/>
        <v>60</v>
      </c>
      <c r="Y88" s="13"/>
    </row>
    <row r="89" spans="1:25" ht="15.75">
      <c r="A89" s="175">
        <v>3</v>
      </c>
      <c r="B89" s="162" t="s">
        <v>111</v>
      </c>
      <c r="C89" s="47" t="s">
        <v>51</v>
      </c>
      <c r="D89" s="94">
        <v>25</v>
      </c>
      <c r="E89" s="95">
        <v>10</v>
      </c>
      <c r="F89" s="95"/>
      <c r="G89" s="42"/>
      <c r="H89" s="40"/>
      <c r="I89" s="41"/>
      <c r="J89" s="41"/>
      <c r="K89" s="42"/>
      <c r="L89" s="94"/>
      <c r="M89" s="95"/>
      <c r="N89" s="95"/>
      <c r="O89" s="96"/>
      <c r="P89" s="94"/>
      <c r="Q89" s="95"/>
      <c r="R89" s="95"/>
      <c r="S89" s="96"/>
      <c r="T89" s="94"/>
      <c r="U89" s="95"/>
      <c r="V89" s="95"/>
      <c r="W89" s="96"/>
      <c r="X89" s="46">
        <f t="shared" si="4"/>
        <v>35</v>
      </c>
      <c r="Y89" s="13"/>
    </row>
    <row r="90" spans="1:25" ht="15.75">
      <c r="A90" s="82">
        <v>4</v>
      </c>
      <c r="B90" s="163" t="s">
        <v>80</v>
      </c>
      <c r="C90" s="39" t="s">
        <v>56</v>
      </c>
      <c r="D90" s="94">
        <v>13</v>
      </c>
      <c r="E90" s="95">
        <v>10</v>
      </c>
      <c r="F90" s="41">
        <v>5</v>
      </c>
      <c r="G90" s="42">
        <v>5</v>
      </c>
      <c r="H90" s="40"/>
      <c r="I90" s="41"/>
      <c r="J90" s="41"/>
      <c r="K90" s="42"/>
      <c r="L90" s="94"/>
      <c r="M90" s="95"/>
      <c r="N90" s="95"/>
      <c r="O90" s="96"/>
      <c r="P90" s="94"/>
      <c r="Q90" s="95"/>
      <c r="R90" s="95"/>
      <c r="S90" s="96"/>
      <c r="T90" s="94"/>
      <c r="U90" s="95"/>
      <c r="V90" s="95"/>
      <c r="W90" s="96"/>
      <c r="X90" s="46">
        <f t="shared" si="4"/>
        <v>33</v>
      </c>
      <c r="Y90" s="13"/>
    </row>
    <row r="91" spans="1:25" ht="15.75">
      <c r="A91" s="82">
        <v>5</v>
      </c>
      <c r="B91" s="107" t="s">
        <v>181</v>
      </c>
      <c r="C91" s="39" t="s">
        <v>51</v>
      </c>
      <c r="D91" s="94">
        <v>10</v>
      </c>
      <c r="E91" s="95">
        <v>10</v>
      </c>
      <c r="F91" s="41"/>
      <c r="G91" s="42"/>
      <c r="H91" s="40"/>
      <c r="I91" s="41"/>
      <c r="J91" s="41"/>
      <c r="K91" s="42"/>
      <c r="L91" s="94"/>
      <c r="M91" s="95"/>
      <c r="N91" s="95"/>
      <c r="O91" s="96"/>
      <c r="P91" s="94"/>
      <c r="Q91" s="95"/>
      <c r="R91" s="95"/>
      <c r="S91" s="96"/>
      <c r="T91" s="94"/>
      <c r="U91" s="95"/>
      <c r="V91" s="95"/>
      <c r="W91" s="96"/>
      <c r="X91" s="46">
        <f t="shared" si="4"/>
        <v>20</v>
      </c>
      <c r="Y91" s="13"/>
    </row>
    <row r="92" spans="1:25" ht="15.75">
      <c r="A92" s="82">
        <v>6</v>
      </c>
      <c r="B92" s="62" t="s">
        <v>182</v>
      </c>
      <c r="C92" s="47" t="s">
        <v>118</v>
      </c>
      <c r="D92" s="94">
        <v>7</v>
      </c>
      <c r="E92" s="95">
        <v>10</v>
      </c>
      <c r="F92" s="95"/>
      <c r="G92" s="42"/>
      <c r="H92" s="40"/>
      <c r="I92" s="41"/>
      <c r="J92" s="41"/>
      <c r="K92" s="42"/>
      <c r="L92" s="94"/>
      <c r="M92" s="95"/>
      <c r="N92" s="95"/>
      <c r="O92" s="96"/>
      <c r="P92" s="94"/>
      <c r="Q92" s="95"/>
      <c r="R92" s="95"/>
      <c r="S92" s="96"/>
      <c r="T92" s="94"/>
      <c r="U92" s="95"/>
      <c r="V92" s="95"/>
      <c r="W92" s="96"/>
      <c r="X92" s="46">
        <f t="shared" si="4"/>
        <v>17</v>
      </c>
      <c r="Y92" s="13"/>
    </row>
    <row r="93" spans="1:25" ht="15.75">
      <c r="A93" s="82">
        <v>7</v>
      </c>
      <c r="B93" s="62" t="s">
        <v>117</v>
      </c>
      <c r="C93" s="47" t="s">
        <v>221</v>
      </c>
      <c r="D93" s="98">
        <v>5</v>
      </c>
      <c r="E93" s="41">
        <v>10</v>
      </c>
      <c r="F93" s="41"/>
      <c r="G93" s="42"/>
      <c r="H93" s="40"/>
      <c r="I93" s="41"/>
      <c r="J93" s="41"/>
      <c r="K93" s="42"/>
      <c r="L93" s="40"/>
      <c r="M93" s="41"/>
      <c r="N93" s="41"/>
      <c r="O93" s="42"/>
      <c r="P93" s="40"/>
      <c r="Q93" s="41"/>
      <c r="R93" s="41"/>
      <c r="S93" s="42"/>
      <c r="T93" s="40"/>
      <c r="U93" s="41"/>
      <c r="V93" s="41"/>
      <c r="W93" s="42"/>
      <c r="X93" s="46">
        <f t="shared" si="4"/>
        <v>15</v>
      </c>
      <c r="Y93" s="13"/>
    </row>
    <row r="94" ht="15.75" customHeight="1"/>
    <row r="95" ht="15">
      <c r="AC95" t="s">
        <v>81</v>
      </c>
    </row>
    <row r="96" spans="1:25" ht="16.5" customHeight="1">
      <c r="A96" s="187" t="s">
        <v>82</v>
      </c>
      <c r="B96" s="187"/>
      <c r="C96" s="187"/>
      <c r="D96" s="9"/>
      <c r="E96" s="9"/>
      <c r="F96" s="9"/>
      <c r="G96" s="9"/>
      <c r="H96" s="21"/>
      <c r="I96" s="21"/>
      <c r="J96" s="9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" customHeight="1">
      <c r="A97" s="9"/>
      <c r="B97" s="10"/>
      <c r="C97" s="208" t="s">
        <v>22</v>
      </c>
      <c r="D97" s="209">
        <v>223.73</v>
      </c>
      <c r="E97" s="209"/>
      <c r="F97" s="209"/>
      <c r="G97" s="209"/>
      <c r="H97" s="210">
        <v>222.1</v>
      </c>
      <c r="I97" s="210"/>
      <c r="J97" s="210"/>
      <c r="K97" s="210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180" t="s">
        <v>23</v>
      </c>
      <c r="Y97" s="180"/>
    </row>
    <row r="98" spans="1:25" ht="12.75" customHeight="1">
      <c r="A98" s="9"/>
      <c r="B98" s="10"/>
      <c r="C98" s="208"/>
      <c r="D98" s="211" t="s">
        <v>83</v>
      </c>
      <c r="E98" s="211"/>
      <c r="F98" s="211"/>
      <c r="G98" s="211"/>
      <c r="H98" s="212" t="s">
        <v>61</v>
      </c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1"/>
      <c r="U98" s="211"/>
      <c r="V98" s="211"/>
      <c r="W98" s="211"/>
      <c r="X98" s="10"/>
      <c r="Y98" s="10"/>
    </row>
    <row r="99" spans="1:25" ht="15">
      <c r="A99" s="9"/>
      <c r="B99" s="8"/>
      <c r="C99" s="192" t="s">
        <v>24</v>
      </c>
      <c r="D99" s="210">
        <v>10.391</v>
      </c>
      <c r="E99" s="210"/>
      <c r="F99" s="210"/>
      <c r="G99" s="210"/>
      <c r="H99" s="210">
        <v>10.159</v>
      </c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180" t="s">
        <v>25</v>
      </c>
      <c r="Y99" s="180"/>
    </row>
    <row r="100" spans="1:25" ht="15">
      <c r="A100" s="9"/>
      <c r="B100" s="8"/>
      <c r="C100" s="192"/>
      <c r="D100" s="213" t="s">
        <v>61</v>
      </c>
      <c r="E100" s="213"/>
      <c r="F100" s="213"/>
      <c r="G100" s="213"/>
      <c r="H100" s="214" t="s">
        <v>61</v>
      </c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93"/>
      <c r="Y100" s="93"/>
    </row>
    <row r="101" spans="1:25" ht="15">
      <c r="A101" s="9"/>
      <c r="B101" s="8"/>
      <c r="C101" s="27"/>
      <c r="D101" s="28"/>
      <c r="E101" s="28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93"/>
      <c r="Y101" s="93"/>
    </row>
    <row r="102" spans="1:25" ht="15">
      <c r="A102" s="177" t="s">
        <v>26</v>
      </c>
      <c r="B102" s="178" t="s">
        <v>27</v>
      </c>
      <c r="C102" s="179" t="s">
        <v>28</v>
      </c>
      <c r="D102" s="176" t="s">
        <v>29</v>
      </c>
      <c r="E102" s="176"/>
      <c r="F102" s="176"/>
      <c r="G102" s="176"/>
      <c r="H102" s="176" t="s">
        <v>30</v>
      </c>
      <c r="I102" s="176"/>
      <c r="J102" s="176"/>
      <c r="K102" s="176"/>
      <c r="L102" s="176" t="s">
        <v>7</v>
      </c>
      <c r="M102" s="176"/>
      <c r="N102" s="176"/>
      <c r="O102" s="176"/>
      <c r="P102" s="176" t="s">
        <v>8</v>
      </c>
      <c r="Q102" s="176"/>
      <c r="R102" s="176"/>
      <c r="S102" s="176"/>
      <c r="T102" s="176" t="s">
        <v>9</v>
      </c>
      <c r="U102" s="176"/>
      <c r="V102" s="176"/>
      <c r="W102" s="176"/>
      <c r="X102" s="176" t="s">
        <v>31</v>
      </c>
      <c r="Y102" s="15"/>
    </row>
    <row r="103" spans="1:25" ht="15.75">
      <c r="A103" s="177"/>
      <c r="B103" s="178"/>
      <c r="C103" s="179"/>
      <c r="D103" s="56" t="s">
        <v>32</v>
      </c>
      <c r="E103" s="57" t="s">
        <v>74</v>
      </c>
      <c r="F103" s="57" t="s">
        <v>33</v>
      </c>
      <c r="G103" s="58" t="s">
        <v>34</v>
      </c>
      <c r="H103" s="56" t="s">
        <v>32</v>
      </c>
      <c r="I103" s="57" t="s">
        <v>74</v>
      </c>
      <c r="J103" s="57" t="s">
        <v>33</v>
      </c>
      <c r="K103" s="58" t="s">
        <v>34</v>
      </c>
      <c r="L103" s="56" t="s">
        <v>32</v>
      </c>
      <c r="M103" s="57" t="s">
        <v>74</v>
      </c>
      <c r="N103" s="57" t="s">
        <v>33</v>
      </c>
      <c r="O103" s="58" t="s">
        <v>34</v>
      </c>
      <c r="P103" s="56" t="s">
        <v>32</v>
      </c>
      <c r="Q103" s="57" t="s">
        <v>74</v>
      </c>
      <c r="R103" s="57" t="s">
        <v>33</v>
      </c>
      <c r="S103" s="58" t="s">
        <v>34</v>
      </c>
      <c r="T103" s="56" t="s">
        <v>32</v>
      </c>
      <c r="U103" s="57" t="s">
        <v>74</v>
      </c>
      <c r="V103" s="57" t="s">
        <v>33</v>
      </c>
      <c r="W103" s="58" t="s">
        <v>34</v>
      </c>
      <c r="X103" s="176"/>
      <c r="Y103" s="36"/>
    </row>
    <row r="104" spans="1:25" ht="15.75">
      <c r="A104" s="59">
        <v>1</v>
      </c>
      <c r="B104" s="38" t="s">
        <v>63</v>
      </c>
      <c r="C104" s="39" t="s">
        <v>55</v>
      </c>
      <c r="D104" s="94">
        <v>40</v>
      </c>
      <c r="E104" s="95">
        <v>10</v>
      </c>
      <c r="F104" s="95"/>
      <c r="G104" s="42">
        <v>5</v>
      </c>
      <c r="H104" s="40">
        <v>50</v>
      </c>
      <c r="I104" s="41">
        <v>10</v>
      </c>
      <c r="J104" s="41"/>
      <c r="K104" s="42">
        <v>5</v>
      </c>
      <c r="L104" s="94"/>
      <c r="M104" s="95"/>
      <c r="N104" s="95"/>
      <c r="O104" s="96"/>
      <c r="P104" s="94"/>
      <c r="Q104" s="95"/>
      <c r="R104" s="95"/>
      <c r="S104" s="96"/>
      <c r="T104" s="94"/>
      <c r="U104" s="95"/>
      <c r="V104" s="95"/>
      <c r="W104" s="96"/>
      <c r="X104" s="46">
        <f aca="true" t="shared" si="5" ref="X104:X111">SUM(D104:W104)</f>
        <v>120</v>
      </c>
      <c r="Y104" s="13"/>
    </row>
    <row r="105" spans="1:25" ht="15.75">
      <c r="A105" s="59">
        <v>2</v>
      </c>
      <c r="B105" s="160" t="s">
        <v>161</v>
      </c>
      <c r="C105" s="39" t="s">
        <v>47</v>
      </c>
      <c r="D105" s="94">
        <v>13</v>
      </c>
      <c r="E105" s="95">
        <v>10</v>
      </c>
      <c r="F105" s="95"/>
      <c r="G105" s="42"/>
      <c r="H105" s="40">
        <v>37</v>
      </c>
      <c r="I105" s="41">
        <v>10</v>
      </c>
      <c r="J105" s="41"/>
      <c r="K105" s="42"/>
      <c r="L105" s="94"/>
      <c r="M105" s="95"/>
      <c r="N105" s="95"/>
      <c r="O105" s="96"/>
      <c r="P105" s="94"/>
      <c r="Q105" s="95"/>
      <c r="R105" s="95"/>
      <c r="S105" s="96"/>
      <c r="T105" s="94"/>
      <c r="U105" s="95"/>
      <c r="V105" s="95"/>
      <c r="W105" s="96"/>
      <c r="X105" s="46">
        <f>SUM(D105:W105)</f>
        <v>70</v>
      </c>
      <c r="Y105" s="13"/>
    </row>
    <row r="106" spans="1:25" ht="15.75">
      <c r="A106" s="59">
        <v>3</v>
      </c>
      <c r="B106" s="115" t="s">
        <v>84</v>
      </c>
      <c r="C106" s="39" t="s">
        <v>47</v>
      </c>
      <c r="D106" s="94">
        <v>27</v>
      </c>
      <c r="E106" s="95">
        <v>10</v>
      </c>
      <c r="F106" s="95">
        <v>5</v>
      </c>
      <c r="G106" s="42"/>
      <c r="H106" s="40">
        <v>10</v>
      </c>
      <c r="I106" s="41">
        <v>10</v>
      </c>
      <c r="J106" s="41"/>
      <c r="K106" s="42"/>
      <c r="L106" s="94"/>
      <c r="M106" s="95"/>
      <c r="N106" s="95"/>
      <c r="O106" s="96"/>
      <c r="P106" s="94"/>
      <c r="Q106" s="95"/>
      <c r="R106" s="95"/>
      <c r="S106" s="96"/>
      <c r="T106" s="94"/>
      <c r="U106" s="95"/>
      <c r="V106" s="95"/>
      <c r="W106" s="96"/>
      <c r="X106" s="46">
        <f>SUM(D106:W106)</f>
        <v>62</v>
      </c>
      <c r="Y106" s="13"/>
    </row>
    <row r="107" spans="1:25" ht="15.75">
      <c r="A107" s="69">
        <v>4</v>
      </c>
      <c r="B107" s="117" t="s">
        <v>183</v>
      </c>
      <c r="C107" s="39" t="s">
        <v>47</v>
      </c>
      <c r="D107" s="94">
        <v>15</v>
      </c>
      <c r="E107" s="95">
        <v>10</v>
      </c>
      <c r="F107" s="95"/>
      <c r="G107" s="42"/>
      <c r="H107" s="40">
        <v>25</v>
      </c>
      <c r="I107" s="41">
        <v>10</v>
      </c>
      <c r="J107" s="41"/>
      <c r="K107" s="42"/>
      <c r="L107" s="94"/>
      <c r="M107" s="95"/>
      <c r="N107" s="95"/>
      <c r="O107" s="96"/>
      <c r="P107" s="94"/>
      <c r="Q107" s="95"/>
      <c r="R107" s="95"/>
      <c r="S107" s="96"/>
      <c r="T107" s="94"/>
      <c r="U107" s="95"/>
      <c r="V107" s="95"/>
      <c r="W107" s="96"/>
      <c r="X107" s="46">
        <f>SUM(D107:W107)</f>
        <v>60</v>
      </c>
      <c r="Y107" s="13"/>
    </row>
    <row r="108" spans="1:25" ht="15.75">
      <c r="A108" s="82">
        <v>5</v>
      </c>
      <c r="B108" s="50" t="s">
        <v>212</v>
      </c>
      <c r="C108" s="39" t="s">
        <v>66</v>
      </c>
      <c r="D108" s="94"/>
      <c r="E108" s="95"/>
      <c r="F108" s="95"/>
      <c r="G108" s="42"/>
      <c r="H108" s="40">
        <v>13</v>
      </c>
      <c r="I108" s="41">
        <v>10</v>
      </c>
      <c r="J108" s="41"/>
      <c r="K108" s="42"/>
      <c r="L108" s="94"/>
      <c r="M108" s="95"/>
      <c r="N108" s="95"/>
      <c r="O108" s="96"/>
      <c r="P108" s="94"/>
      <c r="Q108" s="95"/>
      <c r="R108" s="95"/>
      <c r="S108" s="96"/>
      <c r="T108" s="94"/>
      <c r="U108" s="95"/>
      <c r="V108" s="95"/>
      <c r="W108" s="96"/>
      <c r="X108" s="46">
        <f t="shared" si="5"/>
        <v>23</v>
      </c>
      <c r="Y108" s="13"/>
    </row>
    <row r="109" spans="1:25" ht="15.75">
      <c r="A109" s="69">
        <v>6</v>
      </c>
      <c r="B109" s="116"/>
      <c r="C109" s="39"/>
      <c r="D109" s="94"/>
      <c r="E109" s="95"/>
      <c r="F109" s="95"/>
      <c r="G109" s="42"/>
      <c r="H109" s="40"/>
      <c r="I109" s="41"/>
      <c r="J109" s="41"/>
      <c r="K109" s="42"/>
      <c r="L109" s="94"/>
      <c r="M109" s="95"/>
      <c r="N109" s="95"/>
      <c r="O109" s="96"/>
      <c r="P109" s="94"/>
      <c r="Q109" s="95"/>
      <c r="R109" s="95"/>
      <c r="S109" s="96"/>
      <c r="T109" s="94"/>
      <c r="U109" s="95"/>
      <c r="V109" s="95"/>
      <c r="W109" s="96"/>
      <c r="X109" s="46">
        <f t="shared" si="5"/>
        <v>0</v>
      </c>
      <c r="Y109" s="13"/>
    </row>
    <row r="110" spans="1:25" ht="15.75">
      <c r="A110" s="69">
        <v>7</v>
      </c>
      <c r="B110" s="50"/>
      <c r="C110" s="39"/>
      <c r="D110" s="94"/>
      <c r="E110" s="95"/>
      <c r="F110" s="95"/>
      <c r="G110" s="42"/>
      <c r="H110" s="40"/>
      <c r="I110" s="41"/>
      <c r="J110" s="41"/>
      <c r="K110" s="42"/>
      <c r="L110" s="94"/>
      <c r="M110" s="95"/>
      <c r="N110" s="95"/>
      <c r="O110" s="96"/>
      <c r="P110" s="94"/>
      <c r="Q110" s="95"/>
      <c r="R110" s="95"/>
      <c r="S110" s="96"/>
      <c r="T110" s="94"/>
      <c r="U110" s="95"/>
      <c r="V110" s="95"/>
      <c r="W110" s="96"/>
      <c r="X110" s="46">
        <f t="shared" si="5"/>
        <v>0</v>
      </c>
      <c r="Y110" s="13"/>
    </row>
    <row r="111" spans="1:25" ht="15.75">
      <c r="A111" s="69">
        <v>8</v>
      </c>
      <c r="B111" s="50"/>
      <c r="C111" s="39"/>
      <c r="D111" s="94"/>
      <c r="E111" s="95"/>
      <c r="F111" s="95"/>
      <c r="G111" s="42"/>
      <c r="H111" s="40"/>
      <c r="I111" s="41"/>
      <c r="J111" s="41"/>
      <c r="K111" s="42"/>
      <c r="L111" s="94"/>
      <c r="M111" s="95"/>
      <c r="N111" s="95"/>
      <c r="O111" s="96"/>
      <c r="P111" s="94"/>
      <c r="Q111" s="95"/>
      <c r="R111" s="95"/>
      <c r="S111" s="96"/>
      <c r="T111" s="94"/>
      <c r="U111" s="95"/>
      <c r="V111" s="95"/>
      <c r="W111" s="96"/>
      <c r="X111" s="46">
        <f t="shared" si="5"/>
        <v>0</v>
      </c>
      <c r="Y111" s="13"/>
    </row>
    <row r="114" spans="1:25" ht="16.5" customHeight="1">
      <c r="A114" s="187" t="s">
        <v>85</v>
      </c>
      <c r="B114" s="187"/>
      <c r="C114" s="187"/>
      <c r="D114" s="9"/>
      <c r="E114" s="9"/>
      <c r="F114" s="9"/>
      <c r="G114" s="9"/>
      <c r="H114" s="21"/>
      <c r="I114" s="21"/>
      <c r="J114" s="9"/>
      <c r="K114" s="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" customHeight="1">
      <c r="A115" s="9"/>
      <c r="B115" s="10"/>
      <c r="C115" s="208" t="s">
        <v>22</v>
      </c>
      <c r="D115" s="209">
        <v>247.52</v>
      </c>
      <c r="E115" s="209"/>
      <c r="F115" s="209"/>
      <c r="G115" s="209"/>
      <c r="H115" s="210">
        <v>220.14</v>
      </c>
      <c r="I115" s="210"/>
      <c r="J115" s="210"/>
      <c r="K115" s="210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180" t="s">
        <v>23</v>
      </c>
      <c r="Y115" s="180"/>
    </row>
    <row r="116" spans="1:25" ht="15.75" customHeight="1">
      <c r="A116" s="9"/>
      <c r="B116" s="128"/>
      <c r="C116" s="208"/>
      <c r="D116" s="211" t="s">
        <v>120</v>
      </c>
      <c r="E116" s="211"/>
      <c r="F116" s="211"/>
      <c r="G116" s="211"/>
      <c r="H116" s="212" t="s">
        <v>214</v>
      </c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1"/>
      <c r="U116" s="211"/>
      <c r="V116" s="211"/>
      <c r="W116" s="211"/>
      <c r="X116" s="10"/>
      <c r="Y116" s="10"/>
    </row>
    <row r="117" spans="1:25" ht="15">
      <c r="A117" s="9"/>
      <c r="B117" s="8"/>
      <c r="C117" s="192" t="s">
        <v>24</v>
      </c>
      <c r="D117" s="210">
        <v>9.1</v>
      </c>
      <c r="E117" s="210"/>
      <c r="F117" s="210"/>
      <c r="G117" s="210"/>
      <c r="H117" s="210">
        <v>10.813</v>
      </c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180" t="s">
        <v>25</v>
      </c>
      <c r="Y117" s="180"/>
    </row>
    <row r="118" spans="1:25" ht="15">
      <c r="A118" s="9"/>
      <c r="B118" s="8"/>
      <c r="C118" s="192"/>
      <c r="D118" s="213" t="s">
        <v>120</v>
      </c>
      <c r="E118" s="213"/>
      <c r="F118" s="213"/>
      <c r="G118" s="213"/>
      <c r="H118" s="214" t="s">
        <v>214</v>
      </c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93"/>
      <c r="Y118" s="93"/>
    </row>
    <row r="119" spans="1:25" ht="15">
      <c r="A119" s="9"/>
      <c r="B119" s="8"/>
      <c r="C119" s="27"/>
      <c r="D119" s="28"/>
      <c r="E119" s="28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93"/>
      <c r="Y119" s="93"/>
    </row>
    <row r="120" spans="1:25" ht="15">
      <c r="A120" s="177" t="s">
        <v>26</v>
      </c>
      <c r="B120" s="178" t="s">
        <v>27</v>
      </c>
      <c r="C120" s="179" t="s">
        <v>28</v>
      </c>
      <c r="D120" s="176" t="s">
        <v>29</v>
      </c>
      <c r="E120" s="176"/>
      <c r="F120" s="176"/>
      <c r="G120" s="176"/>
      <c r="H120" s="176" t="s">
        <v>30</v>
      </c>
      <c r="I120" s="176"/>
      <c r="J120" s="176"/>
      <c r="K120" s="176"/>
      <c r="L120" s="176" t="s">
        <v>7</v>
      </c>
      <c r="M120" s="176"/>
      <c r="N120" s="176"/>
      <c r="O120" s="176"/>
      <c r="P120" s="176" t="s">
        <v>8</v>
      </c>
      <c r="Q120" s="176"/>
      <c r="R120" s="176"/>
      <c r="S120" s="176"/>
      <c r="T120" s="176" t="s">
        <v>9</v>
      </c>
      <c r="U120" s="176"/>
      <c r="V120" s="176"/>
      <c r="W120" s="176"/>
      <c r="X120" s="176" t="s">
        <v>31</v>
      </c>
      <c r="Y120" s="15"/>
    </row>
    <row r="121" spans="1:25" ht="15.75">
      <c r="A121" s="177"/>
      <c r="B121" s="178"/>
      <c r="C121" s="179"/>
      <c r="D121" s="56" t="s">
        <v>32</v>
      </c>
      <c r="E121" s="57" t="s">
        <v>74</v>
      </c>
      <c r="F121" s="57" t="s">
        <v>33</v>
      </c>
      <c r="G121" s="58" t="s">
        <v>34</v>
      </c>
      <c r="H121" s="56" t="s">
        <v>32</v>
      </c>
      <c r="I121" s="57" t="s">
        <v>74</v>
      </c>
      <c r="J121" s="57" t="s">
        <v>33</v>
      </c>
      <c r="K121" s="58" t="s">
        <v>34</v>
      </c>
      <c r="L121" s="56" t="s">
        <v>32</v>
      </c>
      <c r="M121" s="57" t="s">
        <v>74</v>
      </c>
      <c r="N121" s="57" t="s">
        <v>33</v>
      </c>
      <c r="O121" s="58" t="s">
        <v>34</v>
      </c>
      <c r="P121" s="56" t="s">
        <v>32</v>
      </c>
      <c r="Q121" s="57" t="s">
        <v>74</v>
      </c>
      <c r="R121" s="57" t="s">
        <v>33</v>
      </c>
      <c r="S121" s="58" t="s">
        <v>34</v>
      </c>
      <c r="T121" s="56" t="s">
        <v>32</v>
      </c>
      <c r="U121" s="57" t="s">
        <v>74</v>
      </c>
      <c r="V121" s="57" t="s">
        <v>33</v>
      </c>
      <c r="W121" s="58" t="s">
        <v>34</v>
      </c>
      <c r="X121" s="176"/>
      <c r="Y121" s="36"/>
    </row>
    <row r="122" spans="1:25" ht="15.75">
      <c r="A122" s="59">
        <v>1</v>
      </c>
      <c r="B122" s="124" t="s">
        <v>119</v>
      </c>
      <c r="C122" s="83" t="s">
        <v>100</v>
      </c>
      <c r="D122" s="100">
        <v>30</v>
      </c>
      <c r="E122" s="101">
        <v>10</v>
      </c>
      <c r="F122" s="101">
        <v>5</v>
      </c>
      <c r="G122" s="68">
        <v>5</v>
      </c>
      <c r="H122" s="66"/>
      <c r="I122" s="67"/>
      <c r="J122" s="67"/>
      <c r="K122" s="68"/>
      <c r="L122" s="100"/>
      <c r="M122" s="101"/>
      <c r="N122" s="101"/>
      <c r="O122" s="102"/>
      <c r="P122" s="100"/>
      <c r="Q122" s="101"/>
      <c r="R122" s="101"/>
      <c r="S122" s="102"/>
      <c r="T122" s="100"/>
      <c r="U122" s="101"/>
      <c r="V122" s="101"/>
      <c r="W122" s="102"/>
      <c r="X122" s="103">
        <f aca="true" t="shared" si="6" ref="X122:X127">SUM(D122:W122)</f>
        <v>50</v>
      </c>
      <c r="Y122" s="13"/>
    </row>
    <row r="123" spans="1:25" ht="15.75">
      <c r="A123" s="59">
        <v>2</v>
      </c>
      <c r="B123" s="126" t="s">
        <v>213</v>
      </c>
      <c r="C123" s="39" t="s">
        <v>199</v>
      </c>
      <c r="D123" s="98"/>
      <c r="E123" s="41"/>
      <c r="F123" s="41"/>
      <c r="G123" s="42"/>
      <c r="H123" s="40">
        <v>30</v>
      </c>
      <c r="I123" s="41">
        <v>10</v>
      </c>
      <c r="J123" s="41"/>
      <c r="K123" s="42"/>
      <c r="L123" s="40"/>
      <c r="M123" s="41"/>
      <c r="N123" s="41"/>
      <c r="O123" s="42"/>
      <c r="P123" s="40"/>
      <c r="Q123" s="41"/>
      <c r="R123" s="41"/>
      <c r="S123" s="42"/>
      <c r="T123" s="40"/>
      <c r="U123" s="41"/>
      <c r="V123" s="41"/>
      <c r="W123" s="42"/>
      <c r="X123" s="46">
        <f>SUM(D123:W123)</f>
        <v>40</v>
      </c>
      <c r="Y123" s="13"/>
    </row>
    <row r="124" spans="1:25" ht="15.75">
      <c r="A124" s="59">
        <v>3</v>
      </c>
      <c r="B124" s="115" t="s">
        <v>99</v>
      </c>
      <c r="C124" s="39" t="s">
        <v>70</v>
      </c>
      <c r="D124" s="94">
        <v>17</v>
      </c>
      <c r="E124" s="95">
        <v>10</v>
      </c>
      <c r="F124" s="95"/>
      <c r="G124" s="42"/>
      <c r="H124" s="40"/>
      <c r="I124" s="41"/>
      <c r="J124" s="41"/>
      <c r="K124" s="42"/>
      <c r="L124" s="94"/>
      <c r="M124" s="95"/>
      <c r="N124" s="95"/>
      <c r="O124" s="96"/>
      <c r="P124" s="94"/>
      <c r="Q124" s="95"/>
      <c r="R124" s="95"/>
      <c r="S124" s="96"/>
      <c r="T124" s="94"/>
      <c r="U124" s="95"/>
      <c r="V124" s="95"/>
      <c r="W124" s="96"/>
      <c r="X124" s="46">
        <f>SUM(D124:W124)</f>
        <v>27</v>
      </c>
      <c r="Y124" s="13"/>
    </row>
    <row r="125" spans="1:25" ht="15.75">
      <c r="A125" s="69">
        <v>4</v>
      </c>
      <c r="B125" s="125"/>
      <c r="C125" s="39"/>
      <c r="D125" s="94"/>
      <c r="E125" s="95"/>
      <c r="F125" s="95"/>
      <c r="G125" s="42"/>
      <c r="H125" s="40"/>
      <c r="I125" s="41"/>
      <c r="J125" s="41"/>
      <c r="K125" s="42"/>
      <c r="L125" s="94"/>
      <c r="M125" s="95"/>
      <c r="N125" s="95"/>
      <c r="O125" s="96"/>
      <c r="P125" s="94"/>
      <c r="Q125" s="95"/>
      <c r="R125" s="95"/>
      <c r="S125" s="96"/>
      <c r="T125" s="94"/>
      <c r="U125" s="95"/>
      <c r="V125" s="95"/>
      <c r="W125" s="96"/>
      <c r="X125" s="46">
        <f>SUM(D125:W125)</f>
        <v>0</v>
      </c>
      <c r="Y125" s="13"/>
    </row>
    <row r="126" spans="1:25" ht="15.75">
      <c r="A126" s="82">
        <v>5</v>
      </c>
      <c r="B126" s="127"/>
      <c r="C126" s="39"/>
      <c r="D126" s="98"/>
      <c r="E126" s="41"/>
      <c r="F126" s="41"/>
      <c r="G126" s="42"/>
      <c r="H126" s="40"/>
      <c r="I126" s="41"/>
      <c r="J126" s="41"/>
      <c r="K126" s="42"/>
      <c r="L126" s="40"/>
      <c r="M126" s="41"/>
      <c r="N126" s="41"/>
      <c r="O126" s="42"/>
      <c r="P126" s="40"/>
      <c r="Q126" s="41"/>
      <c r="R126" s="41"/>
      <c r="S126" s="42"/>
      <c r="T126" s="40"/>
      <c r="U126" s="41"/>
      <c r="V126" s="41"/>
      <c r="W126" s="42"/>
      <c r="X126" s="46">
        <f t="shared" si="6"/>
        <v>0</v>
      </c>
      <c r="Y126" s="13"/>
    </row>
    <row r="127" spans="1:25" ht="15.75">
      <c r="A127" s="82">
        <v>6</v>
      </c>
      <c r="B127" s="89"/>
      <c r="C127" s="39"/>
      <c r="D127" s="98"/>
      <c r="E127" s="41"/>
      <c r="F127" s="41"/>
      <c r="G127" s="42"/>
      <c r="H127" s="40"/>
      <c r="I127" s="41"/>
      <c r="J127" s="41"/>
      <c r="K127" s="42"/>
      <c r="L127" s="40"/>
      <c r="M127" s="41"/>
      <c r="N127" s="41"/>
      <c r="O127" s="42"/>
      <c r="P127" s="40"/>
      <c r="Q127" s="41"/>
      <c r="R127" s="41"/>
      <c r="S127" s="42"/>
      <c r="T127" s="40"/>
      <c r="U127" s="41"/>
      <c r="V127" s="41"/>
      <c r="W127" s="42"/>
      <c r="X127" s="46">
        <f t="shared" si="6"/>
        <v>0</v>
      </c>
      <c r="Y127" s="13"/>
    </row>
    <row r="128" spans="1:25" ht="15.75">
      <c r="A128" s="82">
        <v>7</v>
      </c>
      <c r="B128" s="89"/>
      <c r="C128" s="39"/>
      <c r="D128" s="98"/>
      <c r="E128" s="41"/>
      <c r="F128" s="41"/>
      <c r="G128" s="42"/>
      <c r="H128" s="40"/>
      <c r="I128" s="41"/>
      <c r="J128" s="41"/>
      <c r="K128" s="42"/>
      <c r="L128" s="40"/>
      <c r="M128" s="41"/>
      <c r="N128" s="41"/>
      <c r="O128" s="42"/>
      <c r="P128" s="40"/>
      <c r="Q128" s="41"/>
      <c r="R128" s="41"/>
      <c r="S128" s="42"/>
      <c r="T128" s="40"/>
      <c r="U128" s="41"/>
      <c r="V128" s="41"/>
      <c r="W128" s="42"/>
      <c r="X128" s="46">
        <f>SUM(D128:W128)</f>
        <v>0</v>
      </c>
      <c r="Y128" s="13"/>
    </row>
    <row r="129" spans="1:25" ht="15.75">
      <c r="A129" s="82">
        <v>8</v>
      </c>
      <c r="B129" s="89"/>
      <c r="C129" s="39"/>
      <c r="D129" s="98"/>
      <c r="E129" s="41"/>
      <c r="F129" s="41"/>
      <c r="G129" s="42"/>
      <c r="H129" s="40"/>
      <c r="I129" s="41"/>
      <c r="J129" s="41"/>
      <c r="K129" s="42"/>
      <c r="L129" s="40"/>
      <c r="M129" s="41"/>
      <c r="N129" s="41"/>
      <c r="O129" s="42"/>
      <c r="P129" s="40"/>
      <c r="Q129" s="41"/>
      <c r="R129" s="41"/>
      <c r="S129" s="42"/>
      <c r="T129" s="40"/>
      <c r="U129" s="41"/>
      <c r="V129" s="41"/>
      <c r="W129" s="42"/>
      <c r="X129" s="46">
        <f>SUM(D129:W129)</f>
        <v>0</v>
      </c>
      <c r="Y129" s="13"/>
    </row>
  </sheetData>
  <sheetProtection selectLockedCells="1" selectUnlockedCells="1"/>
  <mergeCells count="213">
    <mergeCell ref="P120:S120"/>
    <mergeCell ref="T120:W120"/>
    <mergeCell ref="X120:X121"/>
    <mergeCell ref="A120:A121"/>
    <mergeCell ref="B120:B121"/>
    <mergeCell ref="C120:C121"/>
    <mergeCell ref="D120:G120"/>
    <mergeCell ref="H120:K120"/>
    <mergeCell ref="L120:O120"/>
    <mergeCell ref="X117:Y117"/>
    <mergeCell ref="D118:G118"/>
    <mergeCell ref="H118:K118"/>
    <mergeCell ref="L118:O118"/>
    <mergeCell ref="P118:S118"/>
    <mergeCell ref="T118:W118"/>
    <mergeCell ref="C117:C118"/>
    <mergeCell ref="D117:G117"/>
    <mergeCell ref="H117:K117"/>
    <mergeCell ref="L117:O117"/>
    <mergeCell ref="P117:S117"/>
    <mergeCell ref="T117:W117"/>
    <mergeCell ref="X115:Y115"/>
    <mergeCell ref="D116:G116"/>
    <mergeCell ref="H116:K116"/>
    <mergeCell ref="L116:O116"/>
    <mergeCell ref="P116:S116"/>
    <mergeCell ref="T116:W116"/>
    <mergeCell ref="P102:S102"/>
    <mergeCell ref="T102:W102"/>
    <mergeCell ref="X102:X103"/>
    <mergeCell ref="A114:C114"/>
    <mergeCell ref="C115:C116"/>
    <mergeCell ref="D115:G115"/>
    <mergeCell ref="H115:K115"/>
    <mergeCell ref="L115:O115"/>
    <mergeCell ref="P115:S115"/>
    <mergeCell ref="T115:W115"/>
    <mergeCell ref="A102:A103"/>
    <mergeCell ref="B102:B103"/>
    <mergeCell ref="C102:C103"/>
    <mergeCell ref="D102:G102"/>
    <mergeCell ref="H102:K102"/>
    <mergeCell ref="L102:O102"/>
    <mergeCell ref="X99:Y99"/>
    <mergeCell ref="D100:G100"/>
    <mergeCell ref="H100:K100"/>
    <mergeCell ref="L100:O100"/>
    <mergeCell ref="P100:S100"/>
    <mergeCell ref="T100:W100"/>
    <mergeCell ref="C99:C100"/>
    <mergeCell ref="D99:G99"/>
    <mergeCell ref="H99:K99"/>
    <mergeCell ref="L99:O99"/>
    <mergeCell ref="P99:S99"/>
    <mergeCell ref="T99:W99"/>
    <mergeCell ref="X97:Y97"/>
    <mergeCell ref="D98:G98"/>
    <mergeCell ref="H98:K98"/>
    <mergeCell ref="L98:O98"/>
    <mergeCell ref="P98:S98"/>
    <mergeCell ref="T98:W98"/>
    <mergeCell ref="P85:S85"/>
    <mergeCell ref="T85:W85"/>
    <mergeCell ref="X85:X86"/>
    <mergeCell ref="A96:C96"/>
    <mergeCell ref="C97:C98"/>
    <mergeCell ref="D97:G97"/>
    <mergeCell ref="H97:K97"/>
    <mergeCell ref="L97:O97"/>
    <mergeCell ref="P97:S97"/>
    <mergeCell ref="T97:W97"/>
    <mergeCell ref="A85:A86"/>
    <mergeCell ref="B85:B86"/>
    <mergeCell ref="C85:C86"/>
    <mergeCell ref="D85:G85"/>
    <mergeCell ref="H85:K85"/>
    <mergeCell ref="L85:O85"/>
    <mergeCell ref="X82:Y82"/>
    <mergeCell ref="D83:G83"/>
    <mergeCell ref="H83:K83"/>
    <mergeCell ref="L83:O83"/>
    <mergeCell ref="P83:S83"/>
    <mergeCell ref="T83:W83"/>
    <mergeCell ref="C82:C83"/>
    <mergeCell ref="D82:G82"/>
    <mergeCell ref="H82:K82"/>
    <mergeCell ref="L82:O82"/>
    <mergeCell ref="P82:S82"/>
    <mergeCell ref="T82:W82"/>
    <mergeCell ref="X80:Y80"/>
    <mergeCell ref="D81:G81"/>
    <mergeCell ref="H81:K81"/>
    <mergeCell ref="L81:O81"/>
    <mergeCell ref="P81:S81"/>
    <mergeCell ref="T81:W81"/>
    <mergeCell ref="P63:S63"/>
    <mergeCell ref="T63:W63"/>
    <mergeCell ref="X63:X64"/>
    <mergeCell ref="A79:C79"/>
    <mergeCell ref="C80:C81"/>
    <mergeCell ref="D80:G80"/>
    <mergeCell ref="H80:K80"/>
    <mergeCell ref="L80:O80"/>
    <mergeCell ref="P80:S80"/>
    <mergeCell ref="T80:W80"/>
    <mergeCell ref="A63:A64"/>
    <mergeCell ref="B63:B64"/>
    <mergeCell ref="C63:C64"/>
    <mergeCell ref="D63:G63"/>
    <mergeCell ref="H63:K63"/>
    <mergeCell ref="L63:O63"/>
    <mergeCell ref="X60:Y60"/>
    <mergeCell ref="D61:G61"/>
    <mergeCell ref="H61:K61"/>
    <mergeCell ref="L61:O61"/>
    <mergeCell ref="P61:S61"/>
    <mergeCell ref="T61:W61"/>
    <mergeCell ref="C60:C61"/>
    <mergeCell ref="D60:G60"/>
    <mergeCell ref="H60:K60"/>
    <mergeCell ref="L60:O60"/>
    <mergeCell ref="P60:S60"/>
    <mergeCell ref="T60:W60"/>
    <mergeCell ref="X58:Y58"/>
    <mergeCell ref="D59:G59"/>
    <mergeCell ref="H59:K59"/>
    <mergeCell ref="L59:O59"/>
    <mergeCell ref="P59:S59"/>
    <mergeCell ref="T59:W59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A45:A46"/>
    <mergeCell ref="B45:B46"/>
    <mergeCell ref="C45:C46"/>
    <mergeCell ref="D45:G45"/>
    <mergeCell ref="H45:K45"/>
    <mergeCell ref="L45:O45"/>
    <mergeCell ref="X42:Y42"/>
    <mergeCell ref="D43:G43"/>
    <mergeCell ref="H43:K43"/>
    <mergeCell ref="L43:O43"/>
    <mergeCell ref="P43:S43"/>
    <mergeCell ref="T43:W43"/>
    <mergeCell ref="C42:C43"/>
    <mergeCell ref="D42:G42"/>
    <mergeCell ref="H42:K42"/>
    <mergeCell ref="L42:O42"/>
    <mergeCell ref="P42:S42"/>
    <mergeCell ref="T42:W42"/>
    <mergeCell ref="T40:W40"/>
    <mergeCell ref="X40:Y40"/>
    <mergeCell ref="D41:G41"/>
    <mergeCell ref="H41:K41"/>
    <mergeCell ref="L41:O41"/>
    <mergeCell ref="P41:S41"/>
    <mergeCell ref="T41:W41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D26:G26"/>
    <mergeCell ref="H26:K26"/>
    <mergeCell ref="A27:A28"/>
    <mergeCell ref="B27:B28"/>
    <mergeCell ref="C27:C28"/>
    <mergeCell ref="D27:G27"/>
    <mergeCell ref="H27:K27"/>
    <mergeCell ref="X24:Y24"/>
    <mergeCell ref="D25:G25"/>
    <mergeCell ref="H25:K25"/>
    <mergeCell ref="L25:O25"/>
    <mergeCell ref="P25:S25"/>
    <mergeCell ref="T25:W25"/>
    <mergeCell ref="C24:C25"/>
    <mergeCell ref="D24:G24"/>
    <mergeCell ref="H24:K24"/>
    <mergeCell ref="L24:O24"/>
    <mergeCell ref="P24:S24"/>
    <mergeCell ref="T24:W24"/>
    <mergeCell ref="T22:W22"/>
    <mergeCell ref="X22:Y22"/>
    <mergeCell ref="D23:G23"/>
    <mergeCell ref="H23:K23"/>
    <mergeCell ref="L23:O23"/>
    <mergeCell ref="P23:S23"/>
    <mergeCell ref="T23:W23"/>
    <mergeCell ref="A21:C21"/>
    <mergeCell ref="C22:C23"/>
    <mergeCell ref="D22:G22"/>
    <mergeCell ref="H22:K22"/>
    <mergeCell ref="L22:O22"/>
    <mergeCell ref="P22:S22"/>
    <mergeCell ref="AD1:AK14"/>
    <mergeCell ref="D4:G4"/>
    <mergeCell ref="D6:F6"/>
    <mergeCell ref="D7:F7"/>
    <mergeCell ref="D8:F8"/>
    <mergeCell ref="D9:F9"/>
    <mergeCell ref="D10:F1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16">
      <selection activeCell="M109" sqref="M109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125</v>
      </c>
      <c r="X1" s="189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189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189"/>
    </row>
    <row r="4" spans="1:27" s="9" customFormat="1" ht="15.75">
      <c r="A4" s="11"/>
      <c r="B4" s="12" t="s">
        <v>0</v>
      </c>
      <c r="C4" s="11" t="s">
        <v>1</v>
      </c>
      <c r="D4" s="190" t="s">
        <v>2</v>
      </c>
      <c r="E4" s="190"/>
      <c r="F4" s="190"/>
      <c r="G4" s="190"/>
      <c r="X4" s="189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189"/>
      <c r="Y5" s="17"/>
      <c r="Z5" s="17"/>
      <c r="AA5" s="18"/>
    </row>
    <row r="6" spans="1:24" s="10" customFormat="1" ht="15.75" customHeight="1">
      <c r="A6" s="9" t="s">
        <v>3</v>
      </c>
      <c r="B6" s="19" t="s">
        <v>126</v>
      </c>
      <c r="C6" s="9" t="s">
        <v>4</v>
      </c>
      <c r="D6" s="191" t="s">
        <v>5</v>
      </c>
      <c r="E6" s="19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189"/>
    </row>
    <row r="7" spans="1:24" s="10" customFormat="1" ht="15.75" customHeight="1">
      <c r="A7" s="9" t="s">
        <v>6</v>
      </c>
      <c r="B7" s="19" t="s">
        <v>193</v>
      </c>
      <c r="C7" s="9" t="s">
        <v>4</v>
      </c>
      <c r="D7" s="191" t="s">
        <v>5</v>
      </c>
      <c r="E7" s="19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189"/>
    </row>
    <row r="8" spans="1:24" s="10" customFormat="1" ht="15.75" customHeight="1">
      <c r="A8" s="9" t="s">
        <v>7</v>
      </c>
      <c r="B8" s="19"/>
      <c r="C8" s="9"/>
      <c r="D8" s="191"/>
      <c r="E8" s="19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189"/>
    </row>
    <row r="9" spans="1:24" s="10" customFormat="1" ht="15.75" customHeight="1">
      <c r="A9" s="9" t="s">
        <v>8</v>
      </c>
      <c r="B9" s="19"/>
      <c r="C9" s="9"/>
      <c r="D9" s="191"/>
      <c r="E9" s="19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189"/>
    </row>
    <row r="10" spans="1:24" s="10" customFormat="1" ht="15.75" customHeight="1">
      <c r="A10" s="9" t="s">
        <v>9</v>
      </c>
      <c r="B10" s="19"/>
      <c r="C10" s="9"/>
      <c r="D10" s="191"/>
      <c r="E10" s="19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189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189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189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189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189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7" t="s">
        <v>86</v>
      </c>
      <c r="B23" s="187"/>
      <c r="C23" s="187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2" t="s">
        <v>22</v>
      </c>
      <c r="D24" s="193">
        <v>217.5</v>
      </c>
      <c r="E24" s="193"/>
      <c r="F24" s="193"/>
      <c r="G24" s="185">
        <v>217.96</v>
      </c>
      <c r="H24" s="185"/>
      <c r="I24" s="185"/>
      <c r="J24" s="188"/>
      <c r="K24" s="188"/>
      <c r="L24" s="188"/>
      <c r="M24" s="194"/>
      <c r="N24" s="194"/>
      <c r="O24" s="194"/>
      <c r="P24" s="185"/>
      <c r="Q24" s="185"/>
      <c r="R24" s="185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2"/>
      <c r="D25" s="195" t="s">
        <v>184</v>
      </c>
      <c r="E25" s="195"/>
      <c r="F25" s="195"/>
      <c r="G25" s="181" t="s">
        <v>184</v>
      </c>
      <c r="H25" s="181"/>
      <c r="I25" s="181"/>
      <c r="J25" s="182"/>
      <c r="K25" s="182"/>
      <c r="L25" s="182"/>
      <c r="M25" s="196"/>
      <c r="N25" s="196"/>
      <c r="O25" s="196"/>
      <c r="P25" s="181"/>
      <c r="Q25" s="181"/>
      <c r="R25" s="181"/>
      <c r="S25" s="180" t="s">
        <v>23</v>
      </c>
      <c r="T25" s="180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2" t="s">
        <v>24</v>
      </c>
      <c r="D26" s="197">
        <v>10.277</v>
      </c>
      <c r="E26" s="197"/>
      <c r="F26" s="197"/>
      <c r="G26" s="188">
        <v>10.17</v>
      </c>
      <c r="H26" s="188"/>
      <c r="I26" s="188"/>
      <c r="J26" s="188"/>
      <c r="K26" s="188"/>
      <c r="L26" s="188"/>
      <c r="M26" s="198"/>
      <c r="N26" s="198"/>
      <c r="O26" s="198"/>
      <c r="P26" s="188"/>
      <c r="Q26" s="188"/>
      <c r="R26" s="188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2"/>
      <c r="D27" s="199" t="s">
        <v>184</v>
      </c>
      <c r="E27" s="199"/>
      <c r="F27" s="199"/>
      <c r="G27" s="200" t="s">
        <v>184</v>
      </c>
      <c r="H27" s="200"/>
      <c r="I27" s="200"/>
      <c r="J27" s="201"/>
      <c r="K27" s="201"/>
      <c r="L27" s="201"/>
      <c r="M27" s="202"/>
      <c r="N27" s="202"/>
      <c r="O27" s="202"/>
      <c r="P27" s="201"/>
      <c r="Q27" s="201"/>
      <c r="R27" s="201"/>
      <c r="S27" s="180" t="s">
        <v>25</v>
      </c>
      <c r="T27" s="180"/>
      <c r="U27" s="108"/>
      <c r="V27" s="108"/>
      <c r="W27" s="108"/>
      <c r="X27" s="108"/>
      <c r="Y27" s="108"/>
      <c r="Z27" s="108"/>
      <c r="AA27" s="108"/>
      <c r="AB27" s="108"/>
      <c r="AC27" s="93"/>
      <c r="AD27" s="93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3"/>
      <c r="AD28" s="93"/>
    </row>
    <row r="29" spans="1:22" s="32" customFormat="1" ht="15.75" customHeight="1">
      <c r="A29" s="203" t="s">
        <v>26</v>
      </c>
      <c r="B29" s="204" t="s">
        <v>27</v>
      </c>
      <c r="C29" s="205" t="s">
        <v>28</v>
      </c>
      <c r="D29" s="176" t="s">
        <v>29</v>
      </c>
      <c r="E29" s="176"/>
      <c r="F29" s="176"/>
      <c r="G29" s="176" t="s">
        <v>30</v>
      </c>
      <c r="H29" s="176"/>
      <c r="I29" s="176"/>
      <c r="J29" s="176" t="s">
        <v>7</v>
      </c>
      <c r="K29" s="176"/>
      <c r="L29" s="176"/>
      <c r="M29" s="176" t="s">
        <v>8</v>
      </c>
      <c r="N29" s="176"/>
      <c r="O29" s="176"/>
      <c r="P29" s="176" t="s">
        <v>9</v>
      </c>
      <c r="Q29" s="176"/>
      <c r="R29" s="176"/>
      <c r="S29" s="206" t="s">
        <v>31</v>
      </c>
      <c r="T29" s="15"/>
      <c r="U29" s="15"/>
      <c r="V29" s="15"/>
    </row>
    <row r="30" spans="1:22" s="32" customFormat="1" ht="16.5" customHeight="1">
      <c r="A30" s="203"/>
      <c r="B30" s="204"/>
      <c r="C30" s="205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06"/>
      <c r="T30" s="36"/>
      <c r="U30" s="36"/>
      <c r="V30" s="15"/>
    </row>
    <row r="31" spans="1:40" s="10" customFormat="1" ht="15.75" customHeight="1">
      <c r="A31" s="37">
        <v>1</v>
      </c>
      <c r="B31" s="38" t="s">
        <v>122</v>
      </c>
      <c r="C31" s="39" t="s">
        <v>185</v>
      </c>
      <c r="D31" s="40">
        <v>20</v>
      </c>
      <c r="E31" s="41">
        <v>5</v>
      </c>
      <c r="F31" s="42">
        <v>5</v>
      </c>
      <c r="G31" s="40">
        <v>30</v>
      </c>
      <c r="H31" s="41">
        <v>5</v>
      </c>
      <c r="I31" s="42">
        <v>5</v>
      </c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70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59" t="s">
        <v>218</v>
      </c>
      <c r="C32" s="39" t="s">
        <v>219</v>
      </c>
      <c r="D32" s="40"/>
      <c r="E32" s="41"/>
      <c r="F32" s="42"/>
      <c r="G32" s="40">
        <v>17</v>
      </c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17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3"/>
      <c r="C33" s="39"/>
      <c r="D33" s="40"/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0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47">
        <v>4</v>
      </c>
      <c r="B34" s="117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>SUM(D34:R34)</f>
        <v>0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47">
        <v>5</v>
      </c>
      <c r="B35" s="117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 t="shared" si="0"/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47">
        <v>6</v>
      </c>
      <c r="B36" s="117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 t="shared" si="0"/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47">
        <v>7</v>
      </c>
      <c r="B37" s="117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47">
        <v>8</v>
      </c>
      <c r="B38" s="117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.7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187" t="s">
        <v>87</v>
      </c>
      <c r="B41" s="187"/>
      <c r="C41" s="187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83" t="s">
        <v>22</v>
      </c>
      <c r="D42" s="185"/>
      <c r="E42" s="185"/>
      <c r="F42" s="185"/>
      <c r="G42" s="188">
        <v>202.91</v>
      </c>
      <c r="H42" s="188"/>
      <c r="I42" s="188"/>
      <c r="J42" s="188"/>
      <c r="K42" s="188"/>
      <c r="L42" s="188"/>
      <c r="M42" s="185"/>
      <c r="N42" s="185"/>
      <c r="O42" s="185"/>
      <c r="P42" s="185"/>
      <c r="Q42" s="185"/>
      <c r="R42" s="185"/>
      <c r="S42" s="180" t="s">
        <v>23</v>
      </c>
      <c r="T42" s="180"/>
      <c r="U42" s="180"/>
      <c r="V42" s="180"/>
      <c r="W42" s="180"/>
    </row>
    <row r="43" spans="1:23" ht="15.75" customHeight="1">
      <c r="A43" s="9"/>
      <c r="B43" s="10"/>
      <c r="C43" s="183"/>
      <c r="D43" s="181"/>
      <c r="E43" s="181"/>
      <c r="F43" s="181"/>
      <c r="G43" s="182" t="s">
        <v>217</v>
      </c>
      <c r="H43" s="182"/>
      <c r="I43" s="182"/>
      <c r="J43" s="182"/>
      <c r="K43" s="182"/>
      <c r="L43" s="182"/>
      <c r="M43" s="182"/>
      <c r="N43" s="182"/>
      <c r="O43" s="182"/>
      <c r="P43" s="186"/>
      <c r="Q43" s="186"/>
      <c r="R43" s="186"/>
      <c r="S43" s="9"/>
      <c r="T43" s="10"/>
      <c r="U43" s="10"/>
      <c r="V43" s="10"/>
      <c r="W43" s="10"/>
    </row>
    <row r="44" spans="1:23" ht="15.75" customHeight="1">
      <c r="A44" s="9"/>
      <c r="B44" s="8"/>
      <c r="C44" s="183" t="s">
        <v>24</v>
      </c>
      <c r="D44" s="184"/>
      <c r="E44" s="184"/>
      <c r="F44" s="184"/>
      <c r="G44" s="188">
        <v>11.523</v>
      </c>
      <c r="H44" s="188"/>
      <c r="I44" s="188"/>
      <c r="J44" s="188"/>
      <c r="K44" s="188"/>
      <c r="L44" s="188"/>
      <c r="M44" s="184"/>
      <c r="N44" s="184"/>
      <c r="O44" s="184"/>
      <c r="P44" s="184"/>
      <c r="Q44" s="184"/>
      <c r="R44" s="184"/>
      <c r="S44" s="180" t="s">
        <v>25</v>
      </c>
      <c r="T44" s="180"/>
      <c r="U44" s="180"/>
      <c r="V44" s="180"/>
      <c r="W44" s="180"/>
    </row>
    <row r="45" spans="1:23" ht="15" customHeight="1">
      <c r="A45" s="9"/>
      <c r="B45" s="8"/>
      <c r="C45" s="183"/>
      <c r="D45" s="181"/>
      <c r="E45" s="181"/>
      <c r="F45" s="181"/>
      <c r="G45" s="182" t="s">
        <v>217</v>
      </c>
      <c r="H45" s="182"/>
      <c r="I45" s="182"/>
      <c r="J45" s="182"/>
      <c r="K45" s="182"/>
      <c r="L45" s="182"/>
      <c r="M45" s="182"/>
      <c r="N45" s="182"/>
      <c r="O45" s="182"/>
      <c r="P45" s="181"/>
      <c r="Q45" s="181"/>
      <c r="R45" s="181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77" t="s">
        <v>26</v>
      </c>
      <c r="B47" s="178" t="s">
        <v>27</v>
      </c>
      <c r="C47" s="179" t="s">
        <v>28</v>
      </c>
      <c r="D47" s="176" t="s">
        <v>29</v>
      </c>
      <c r="E47" s="176"/>
      <c r="F47" s="176"/>
      <c r="G47" s="176" t="s">
        <v>30</v>
      </c>
      <c r="H47" s="176"/>
      <c r="I47" s="176"/>
      <c r="J47" s="176" t="s">
        <v>7</v>
      </c>
      <c r="K47" s="176"/>
      <c r="L47" s="176"/>
      <c r="M47" s="176" t="s">
        <v>8</v>
      </c>
      <c r="N47" s="176"/>
      <c r="O47" s="176"/>
      <c r="P47" s="176" t="s">
        <v>9</v>
      </c>
      <c r="Q47" s="176"/>
      <c r="R47" s="176"/>
      <c r="S47" s="207" t="s">
        <v>31</v>
      </c>
      <c r="T47" s="15"/>
      <c r="U47" s="15"/>
      <c r="V47" s="15"/>
      <c r="W47" s="32"/>
    </row>
    <row r="48" spans="1:37" ht="15.75">
      <c r="A48" s="177"/>
      <c r="B48" s="178"/>
      <c r="C48" s="179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07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.75">
      <c r="A49" s="59">
        <v>1</v>
      </c>
      <c r="B49" s="60" t="s">
        <v>215</v>
      </c>
      <c r="C49" s="47" t="s">
        <v>216</v>
      </c>
      <c r="D49" s="40"/>
      <c r="E49" s="41"/>
      <c r="F49" s="42"/>
      <c r="G49" s="40">
        <v>30</v>
      </c>
      <c r="H49" s="41">
        <v>5</v>
      </c>
      <c r="I49" s="42">
        <v>5</v>
      </c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23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113">
        <v>4</v>
      </c>
      <c r="B52" s="117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113">
        <v>5</v>
      </c>
      <c r="B53" s="117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113">
        <v>6</v>
      </c>
      <c r="B54" s="117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113">
        <v>7</v>
      </c>
      <c r="B55" s="117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113">
        <v>8</v>
      </c>
      <c r="B56" s="117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.75" hidden="1">
      <c r="A57" s="69">
        <v>25</v>
      </c>
      <c r="B57" s="109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10">
        <f aca="true" t="shared" si="2" ref="S57:S69">SUM(D57:R57)</f>
        <v>0</v>
      </c>
    </row>
    <row r="58" spans="1:19" ht="15.75" hidden="1">
      <c r="A58" s="69">
        <v>26</v>
      </c>
      <c r="B58" s="111"/>
      <c r="C58" s="83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10">
        <f t="shared" si="2"/>
        <v>0</v>
      </c>
    </row>
    <row r="59" spans="1:19" ht="15.75" hidden="1">
      <c r="A59" s="69">
        <v>27</v>
      </c>
      <c r="B59" s="109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10">
        <f t="shared" si="2"/>
        <v>0</v>
      </c>
    </row>
    <row r="60" spans="1:19" ht="15.75" hidden="1">
      <c r="A60" s="69">
        <v>28</v>
      </c>
      <c r="B60" s="109"/>
      <c r="C60" s="83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10">
        <f t="shared" si="2"/>
        <v>0</v>
      </c>
    </row>
    <row r="61" spans="1:19" ht="15.75" hidden="1">
      <c r="A61" s="69">
        <v>29</v>
      </c>
      <c r="B61" s="84"/>
      <c r="C61" s="83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10">
        <f t="shared" si="2"/>
        <v>0</v>
      </c>
    </row>
    <row r="62" spans="1:19" ht="15.75" hidden="1">
      <c r="A62" s="69">
        <v>30</v>
      </c>
      <c r="B62" s="84"/>
      <c r="C62" s="83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10">
        <f t="shared" si="2"/>
        <v>0</v>
      </c>
    </row>
    <row r="63" spans="1:19" ht="15.75" hidden="1">
      <c r="A63" s="69">
        <v>31</v>
      </c>
      <c r="B63" s="84"/>
      <c r="C63" s="83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10">
        <f t="shared" si="2"/>
        <v>0</v>
      </c>
    </row>
    <row r="64" spans="1:19" ht="15.75" hidden="1">
      <c r="A64" s="69">
        <v>32</v>
      </c>
      <c r="B64" s="109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10">
        <f t="shared" si="2"/>
        <v>0</v>
      </c>
    </row>
    <row r="65" spans="1:19" ht="15.75" hidden="1">
      <c r="A65" s="69">
        <v>33</v>
      </c>
      <c r="B65" s="77"/>
      <c r="C65" s="83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10">
        <f t="shared" si="2"/>
        <v>0</v>
      </c>
    </row>
    <row r="66" spans="1:19" ht="15.75" hidden="1">
      <c r="A66" s="69">
        <v>34</v>
      </c>
      <c r="B66" s="84"/>
      <c r="C66" s="83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10">
        <f t="shared" si="2"/>
        <v>0</v>
      </c>
    </row>
    <row r="67" spans="1:19" ht="15.75" hidden="1">
      <c r="A67" s="69">
        <v>35</v>
      </c>
      <c r="B67" s="109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10">
        <f t="shared" si="2"/>
        <v>0</v>
      </c>
    </row>
    <row r="68" spans="1:19" ht="15.75" hidden="1">
      <c r="A68" s="69">
        <v>36</v>
      </c>
      <c r="B68" s="111"/>
      <c r="C68" s="83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10">
        <f t="shared" si="2"/>
        <v>0</v>
      </c>
    </row>
    <row r="69" spans="1:19" ht="15.75" hidden="1">
      <c r="A69" s="69">
        <v>37</v>
      </c>
      <c r="B69" s="109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10">
        <f t="shared" si="2"/>
        <v>0</v>
      </c>
    </row>
    <row r="70" spans="1:19" ht="15.7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187" t="s">
        <v>88</v>
      </c>
      <c r="B72" s="187"/>
      <c r="C72" s="187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83" t="s">
        <v>22</v>
      </c>
      <c r="D73" s="185">
        <v>254.26</v>
      </c>
      <c r="E73" s="185"/>
      <c r="F73" s="185"/>
      <c r="G73" s="188">
        <v>246.14</v>
      </c>
      <c r="H73" s="188"/>
      <c r="I73" s="188"/>
      <c r="J73" s="185"/>
      <c r="K73" s="185"/>
      <c r="L73" s="185"/>
      <c r="M73" s="185"/>
      <c r="N73" s="185"/>
      <c r="O73" s="185"/>
      <c r="P73" s="185"/>
      <c r="Q73" s="185"/>
      <c r="R73" s="185"/>
      <c r="S73" s="180" t="s">
        <v>23</v>
      </c>
      <c r="T73" s="180"/>
      <c r="U73" s="180"/>
      <c r="V73" s="180"/>
      <c r="W73" s="180"/>
    </row>
    <row r="74" spans="1:23" ht="12.75" customHeight="1">
      <c r="A74" s="9"/>
      <c r="B74" s="10"/>
      <c r="C74" s="183"/>
      <c r="D74" s="181" t="s">
        <v>121</v>
      </c>
      <c r="E74" s="181"/>
      <c r="F74" s="181"/>
      <c r="G74" s="182" t="s">
        <v>184</v>
      </c>
      <c r="H74" s="182"/>
      <c r="I74" s="182"/>
      <c r="J74" s="182"/>
      <c r="K74" s="182"/>
      <c r="L74" s="182"/>
      <c r="M74" s="181"/>
      <c r="N74" s="181"/>
      <c r="O74" s="181"/>
      <c r="P74" s="181"/>
      <c r="Q74" s="181"/>
      <c r="R74" s="181"/>
      <c r="S74" s="9"/>
      <c r="T74" s="10"/>
      <c r="U74" s="10"/>
      <c r="V74" s="10"/>
      <c r="W74" s="10"/>
    </row>
    <row r="75" spans="1:23" ht="15">
      <c r="A75" s="9"/>
      <c r="B75" s="8"/>
      <c r="C75" s="183" t="s">
        <v>24</v>
      </c>
      <c r="D75" s="184">
        <v>9.189</v>
      </c>
      <c r="E75" s="184"/>
      <c r="F75" s="184"/>
      <c r="G75" s="184">
        <v>9.203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0" t="s">
        <v>25</v>
      </c>
      <c r="T75" s="180"/>
      <c r="U75" s="180"/>
      <c r="V75" s="180"/>
      <c r="W75" s="180"/>
    </row>
    <row r="76" spans="1:23" ht="12.75" customHeight="1">
      <c r="A76" s="9"/>
      <c r="B76" s="8"/>
      <c r="C76" s="183"/>
      <c r="D76" s="181" t="s">
        <v>184</v>
      </c>
      <c r="E76" s="181"/>
      <c r="F76" s="181"/>
      <c r="G76" s="182" t="s">
        <v>184</v>
      </c>
      <c r="H76" s="182"/>
      <c r="I76" s="182"/>
      <c r="J76" s="182"/>
      <c r="K76" s="182"/>
      <c r="L76" s="182"/>
      <c r="M76" s="182"/>
      <c r="N76" s="182"/>
      <c r="O76" s="182"/>
      <c r="P76" s="181"/>
      <c r="Q76" s="181"/>
      <c r="R76" s="181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177" t="s">
        <v>26</v>
      </c>
      <c r="B78" s="178" t="s">
        <v>27</v>
      </c>
      <c r="C78" s="179" t="s">
        <v>28</v>
      </c>
      <c r="D78" s="176" t="s">
        <v>29</v>
      </c>
      <c r="E78" s="176"/>
      <c r="F78" s="176"/>
      <c r="G78" s="176" t="s">
        <v>30</v>
      </c>
      <c r="H78" s="176"/>
      <c r="I78" s="176"/>
      <c r="J78" s="176" t="s">
        <v>7</v>
      </c>
      <c r="K78" s="176"/>
      <c r="L78" s="176"/>
      <c r="M78" s="176" t="s">
        <v>8</v>
      </c>
      <c r="N78" s="176"/>
      <c r="O78" s="176"/>
      <c r="P78" s="176" t="s">
        <v>9</v>
      </c>
      <c r="Q78" s="176"/>
      <c r="R78" s="176"/>
      <c r="S78" s="176" t="s">
        <v>31</v>
      </c>
      <c r="T78" s="15"/>
      <c r="U78" s="15"/>
      <c r="V78" s="15"/>
      <c r="W78" s="32"/>
    </row>
    <row r="79" spans="1:23" ht="15.75">
      <c r="A79" s="177"/>
      <c r="B79" s="178"/>
      <c r="C79" s="179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76"/>
      <c r="T79" s="36"/>
      <c r="U79" s="36"/>
      <c r="V79" s="36"/>
      <c r="W79" s="32"/>
    </row>
    <row r="80" spans="1:23" ht="15.75">
      <c r="A80" s="59">
        <v>1</v>
      </c>
      <c r="B80" s="38" t="s">
        <v>122</v>
      </c>
      <c r="C80" s="39" t="s">
        <v>89</v>
      </c>
      <c r="D80" s="40">
        <v>40</v>
      </c>
      <c r="E80" s="41"/>
      <c r="F80" s="42">
        <v>5</v>
      </c>
      <c r="G80" s="40">
        <v>17</v>
      </c>
      <c r="H80" s="41"/>
      <c r="I80" s="42"/>
      <c r="J80" s="40"/>
      <c r="K80" s="41"/>
      <c r="L80" s="42"/>
      <c r="M80" s="40"/>
      <c r="N80" s="41"/>
      <c r="O80" s="42"/>
      <c r="P80" s="40"/>
      <c r="Q80" s="41"/>
      <c r="R80" s="42"/>
      <c r="S80" s="46">
        <f aca="true" t="shared" si="3" ref="S80:S87">SUM(D80:R80)</f>
        <v>62</v>
      </c>
      <c r="T80" s="13"/>
      <c r="U80" s="36"/>
      <c r="V80" s="36"/>
      <c r="W80" s="32"/>
    </row>
    <row r="81" spans="1:23" ht="15.75">
      <c r="A81" s="59">
        <v>2</v>
      </c>
      <c r="B81" s="164" t="s">
        <v>186</v>
      </c>
      <c r="C81" s="47" t="s">
        <v>89</v>
      </c>
      <c r="D81" s="40">
        <v>27</v>
      </c>
      <c r="E81" s="41">
        <v>5</v>
      </c>
      <c r="F81" s="42"/>
      <c r="G81" s="40">
        <v>30</v>
      </c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 t="shared" si="3"/>
        <v>62</v>
      </c>
      <c r="T81" s="13"/>
      <c r="U81" s="36"/>
      <c r="V81" s="36"/>
      <c r="W81" s="32"/>
    </row>
    <row r="82" spans="1:23" ht="15.75">
      <c r="A82" s="59">
        <v>3</v>
      </c>
      <c r="B82" s="112" t="s">
        <v>187</v>
      </c>
      <c r="C82" s="47" t="s">
        <v>89</v>
      </c>
      <c r="D82" s="40">
        <v>15</v>
      </c>
      <c r="E82" s="41"/>
      <c r="F82" s="42"/>
      <c r="G82" s="40"/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>SUM(D82:R82)</f>
        <v>15</v>
      </c>
      <c r="T82" s="13"/>
      <c r="U82" s="36"/>
      <c r="V82" s="36"/>
      <c r="W82" s="32"/>
    </row>
    <row r="83" spans="1:23" ht="15.75">
      <c r="A83" s="69">
        <v>4</v>
      </c>
      <c r="B83" s="62" t="s">
        <v>188</v>
      </c>
      <c r="C83" s="47" t="s">
        <v>189</v>
      </c>
      <c r="D83" s="40">
        <v>13</v>
      </c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 t="shared" si="3"/>
        <v>13</v>
      </c>
      <c r="T83" s="13"/>
      <c r="U83" s="36"/>
      <c r="V83" s="36"/>
      <c r="W83" s="32"/>
    </row>
    <row r="84" spans="1:23" ht="15.75">
      <c r="A84" s="69">
        <v>5</v>
      </c>
      <c r="B84" s="62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 t="shared" si="3"/>
        <v>0</v>
      </c>
      <c r="T84" s="13"/>
      <c r="U84" s="36"/>
      <c r="V84" s="36"/>
      <c r="W84" s="32"/>
    </row>
    <row r="85" spans="1:23" ht="15.7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.7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.7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.7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.7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187" t="s">
        <v>91</v>
      </c>
      <c r="B90" s="187"/>
      <c r="C90" s="187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83" t="s">
        <v>22</v>
      </c>
      <c r="D91" s="185">
        <v>268.1</v>
      </c>
      <c r="E91" s="185"/>
      <c r="F91" s="185"/>
      <c r="G91" s="188">
        <v>265.71</v>
      </c>
      <c r="H91" s="188"/>
      <c r="I91" s="188"/>
      <c r="J91" s="185"/>
      <c r="K91" s="185"/>
      <c r="L91" s="185"/>
      <c r="M91" s="185"/>
      <c r="N91" s="185"/>
      <c r="O91" s="185"/>
      <c r="P91" s="185"/>
      <c r="Q91" s="185"/>
      <c r="R91" s="185"/>
      <c r="S91" s="180" t="s">
        <v>23</v>
      </c>
      <c r="T91" s="180"/>
      <c r="U91" s="180"/>
      <c r="V91" s="180"/>
      <c r="W91" s="180"/>
    </row>
    <row r="92" spans="1:23" ht="12.75" customHeight="1">
      <c r="A92" s="9"/>
      <c r="B92" s="10"/>
      <c r="C92" s="183"/>
      <c r="D92" s="181" t="s">
        <v>121</v>
      </c>
      <c r="E92" s="181"/>
      <c r="F92" s="181"/>
      <c r="G92" s="182" t="s">
        <v>121</v>
      </c>
      <c r="H92" s="182"/>
      <c r="I92" s="182"/>
      <c r="J92" s="181"/>
      <c r="K92" s="181"/>
      <c r="L92" s="181"/>
      <c r="M92" s="186"/>
      <c r="N92" s="186"/>
      <c r="O92" s="186"/>
      <c r="P92" s="181"/>
      <c r="Q92" s="181"/>
      <c r="R92" s="181"/>
      <c r="S92" s="9"/>
      <c r="T92" s="10"/>
      <c r="U92" s="10"/>
      <c r="V92" s="10"/>
      <c r="W92" s="10"/>
    </row>
    <row r="93" spans="1:23" ht="15.75" customHeight="1">
      <c r="A93" s="9"/>
      <c r="B93" s="8"/>
      <c r="C93" s="183" t="s">
        <v>24</v>
      </c>
      <c r="D93" s="184">
        <v>8.834</v>
      </c>
      <c r="E93" s="184"/>
      <c r="F93" s="184"/>
      <c r="G93" s="184">
        <v>8.845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0" t="s">
        <v>25</v>
      </c>
      <c r="T93" s="180"/>
      <c r="U93" s="180"/>
      <c r="V93" s="180"/>
      <c r="W93" s="180"/>
    </row>
    <row r="94" spans="1:23" ht="12.75" customHeight="1">
      <c r="A94" s="9"/>
      <c r="B94" s="8"/>
      <c r="C94" s="183"/>
      <c r="D94" s="181" t="s">
        <v>121</v>
      </c>
      <c r="E94" s="181"/>
      <c r="F94" s="181"/>
      <c r="G94" s="182" t="s">
        <v>121</v>
      </c>
      <c r="H94" s="182"/>
      <c r="I94" s="182"/>
      <c r="J94" s="181"/>
      <c r="K94" s="181"/>
      <c r="L94" s="181"/>
      <c r="M94" s="181"/>
      <c r="N94" s="181"/>
      <c r="O94" s="181"/>
      <c r="P94" s="181"/>
      <c r="Q94" s="181"/>
      <c r="R94" s="181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77" t="s">
        <v>26</v>
      </c>
      <c r="B96" s="178" t="s">
        <v>27</v>
      </c>
      <c r="C96" s="179" t="s">
        <v>28</v>
      </c>
      <c r="D96" s="176" t="s">
        <v>29</v>
      </c>
      <c r="E96" s="176"/>
      <c r="F96" s="176"/>
      <c r="G96" s="176" t="s">
        <v>30</v>
      </c>
      <c r="H96" s="176"/>
      <c r="I96" s="176"/>
      <c r="J96" s="176" t="s">
        <v>7</v>
      </c>
      <c r="K96" s="176"/>
      <c r="L96" s="176"/>
      <c r="M96" s="176" t="s">
        <v>8</v>
      </c>
      <c r="N96" s="176"/>
      <c r="O96" s="176"/>
      <c r="P96" s="176" t="s">
        <v>9</v>
      </c>
      <c r="Q96" s="176"/>
      <c r="R96" s="176"/>
      <c r="S96" s="176" t="s">
        <v>31</v>
      </c>
      <c r="T96" s="15"/>
      <c r="U96" s="15"/>
      <c r="V96" s="15"/>
      <c r="W96" s="32"/>
    </row>
    <row r="97" spans="1:23" ht="15.75">
      <c r="A97" s="177"/>
      <c r="B97" s="178"/>
      <c r="C97" s="179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76"/>
      <c r="T97" s="36"/>
      <c r="U97" s="36"/>
      <c r="V97" s="15"/>
      <c r="W97" s="32"/>
    </row>
    <row r="98" spans="1:23" ht="15.75">
      <c r="A98" s="59">
        <v>1</v>
      </c>
      <c r="B98" s="38" t="s">
        <v>190</v>
      </c>
      <c r="C98" s="47" t="s">
        <v>89</v>
      </c>
      <c r="D98" s="74">
        <v>40</v>
      </c>
      <c r="E98" s="75"/>
      <c r="F98" s="76"/>
      <c r="G98" s="74"/>
      <c r="H98" s="75"/>
      <c r="I98" s="76"/>
      <c r="J98" s="74"/>
      <c r="K98" s="75"/>
      <c r="L98" s="76"/>
      <c r="M98" s="74"/>
      <c r="N98" s="75"/>
      <c r="O98" s="76"/>
      <c r="P98" s="74"/>
      <c r="Q98" s="75"/>
      <c r="R98" s="76"/>
      <c r="S98" s="46">
        <f aca="true" t="shared" si="4" ref="S98:S105">SUM(D98:R98)</f>
        <v>40</v>
      </c>
      <c r="T98" s="13"/>
      <c r="U98" s="36"/>
      <c r="V98" s="15"/>
      <c r="W98" s="32"/>
    </row>
    <row r="99" spans="1:23" ht="15.75">
      <c r="A99" s="59">
        <v>2</v>
      </c>
      <c r="B99" s="45" t="s">
        <v>90</v>
      </c>
      <c r="C99" s="47" t="s">
        <v>89</v>
      </c>
      <c r="D99" s="74">
        <v>27</v>
      </c>
      <c r="E99" s="75">
        <v>5</v>
      </c>
      <c r="F99" s="76">
        <v>5</v>
      </c>
      <c r="G99" s="74">
        <v>30</v>
      </c>
      <c r="H99" s="75"/>
      <c r="I99" s="76"/>
      <c r="J99" s="74"/>
      <c r="K99" s="75"/>
      <c r="L99" s="76"/>
      <c r="M99" s="74"/>
      <c r="N99" s="75"/>
      <c r="O99" s="76"/>
      <c r="P99" s="74"/>
      <c r="Q99" s="75"/>
      <c r="R99" s="76"/>
      <c r="S99" s="46">
        <f t="shared" si="4"/>
        <v>67</v>
      </c>
      <c r="T99" s="13"/>
      <c r="U99" s="36"/>
      <c r="V99" s="15"/>
      <c r="W99" s="32"/>
    </row>
    <row r="100" spans="1:23" ht="15.75">
      <c r="A100" s="59">
        <v>3</v>
      </c>
      <c r="B100" s="119" t="s">
        <v>220</v>
      </c>
      <c r="C100" s="39" t="s">
        <v>89</v>
      </c>
      <c r="D100" s="40"/>
      <c r="E100" s="41"/>
      <c r="F100" s="42"/>
      <c r="G100" s="40">
        <v>17</v>
      </c>
      <c r="H100" s="41"/>
      <c r="I100" s="42"/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>SUM(D100:R100)</f>
        <v>17</v>
      </c>
      <c r="T100" s="13"/>
      <c r="U100" s="36"/>
      <c r="V100" s="15"/>
      <c r="W100" s="32"/>
    </row>
    <row r="101" spans="1:23" ht="15.75">
      <c r="A101" s="113">
        <v>4</v>
      </c>
      <c r="B101" s="114" t="s">
        <v>191</v>
      </c>
      <c r="C101" s="39" t="s">
        <v>89</v>
      </c>
      <c r="D101" s="40">
        <v>15</v>
      </c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>SUM(D101:R101)</f>
        <v>15</v>
      </c>
      <c r="T101" s="13"/>
      <c r="U101" s="13"/>
      <c r="V101" s="15"/>
      <c r="W101" s="32"/>
    </row>
    <row r="102" spans="1:23" ht="15.75">
      <c r="A102" s="113">
        <v>5</v>
      </c>
      <c r="B102" s="114" t="s">
        <v>192</v>
      </c>
      <c r="C102" s="39" t="s">
        <v>89</v>
      </c>
      <c r="D102" s="40">
        <v>13</v>
      </c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>SUM(D102:R102)</f>
        <v>13</v>
      </c>
      <c r="T102" s="13"/>
      <c r="U102" s="13"/>
      <c r="V102" s="15"/>
      <c r="W102" s="32"/>
    </row>
    <row r="103" spans="1:23" ht="15.75">
      <c r="A103" s="113">
        <v>6</v>
      </c>
      <c r="B103" s="114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.75">
      <c r="A104" s="113">
        <v>7</v>
      </c>
      <c r="B104" s="114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.75">
      <c r="A105" s="113">
        <v>8</v>
      </c>
      <c r="B105" s="114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.7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  <mergeCell ref="S93:W93"/>
    <mergeCell ref="D94:F94"/>
    <mergeCell ref="G94:I94"/>
    <mergeCell ref="J94:L94"/>
    <mergeCell ref="M94:O94"/>
    <mergeCell ref="P94:R94"/>
    <mergeCell ref="C93:C94"/>
    <mergeCell ref="D93:F93"/>
    <mergeCell ref="G93:I93"/>
    <mergeCell ref="J93:L93"/>
    <mergeCell ref="M93:O93"/>
    <mergeCell ref="P93:R93"/>
    <mergeCell ref="S91:W91"/>
    <mergeCell ref="D92:F92"/>
    <mergeCell ref="G92:I92"/>
    <mergeCell ref="J92:L92"/>
    <mergeCell ref="M92:O92"/>
    <mergeCell ref="P92:R92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A78:A79"/>
    <mergeCell ref="B78:B79"/>
    <mergeCell ref="C78:C79"/>
    <mergeCell ref="D78:F78"/>
    <mergeCell ref="G78:I78"/>
    <mergeCell ref="J78:L78"/>
    <mergeCell ref="S75:W75"/>
    <mergeCell ref="D76:F76"/>
    <mergeCell ref="G76:I76"/>
    <mergeCell ref="J76:L76"/>
    <mergeCell ref="M76:O76"/>
    <mergeCell ref="P76:R76"/>
    <mergeCell ref="C75:C76"/>
    <mergeCell ref="D75:F75"/>
    <mergeCell ref="G75:I75"/>
    <mergeCell ref="J75:L75"/>
    <mergeCell ref="M75:O75"/>
    <mergeCell ref="P75:R75"/>
    <mergeCell ref="S73:W73"/>
    <mergeCell ref="D74:F74"/>
    <mergeCell ref="G74:I74"/>
    <mergeCell ref="J74:L74"/>
    <mergeCell ref="M74:O74"/>
    <mergeCell ref="P74:R74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A47:A48"/>
    <mergeCell ref="B47:B48"/>
    <mergeCell ref="C47:C48"/>
    <mergeCell ref="D47:F47"/>
    <mergeCell ref="G47:I47"/>
    <mergeCell ref="J47:L47"/>
    <mergeCell ref="P44:R44"/>
    <mergeCell ref="S44:W44"/>
    <mergeCell ref="D45:F45"/>
    <mergeCell ref="G45:I45"/>
    <mergeCell ref="J45:L45"/>
    <mergeCell ref="M45:O45"/>
    <mergeCell ref="P45:R45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P24:R24"/>
    <mergeCell ref="D25:F25"/>
    <mergeCell ref="G25:I25"/>
    <mergeCell ref="J25:L25"/>
    <mergeCell ref="M25:O25"/>
    <mergeCell ref="P25:R25"/>
    <mergeCell ref="A23:C23"/>
    <mergeCell ref="C24:C25"/>
    <mergeCell ref="D24:F24"/>
    <mergeCell ref="G24:I24"/>
    <mergeCell ref="J24:L24"/>
    <mergeCell ref="M24:O24"/>
    <mergeCell ref="X1:X14"/>
    <mergeCell ref="D4:G4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Feurica</cp:lastModifiedBy>
  <dcterms:created xsi:type="dcterms:W3CDTF">2019-09-26T17:51:34Z</dcterms:created>
  <dcterms:modified xsi:type="dcterms:W3CDTF">2021-09-28T17:21:42Z</dcterms:modified>
  <cp:category/>
  <cp:version/>
  <cp:contentType/>
  <cp:contentStatus/>
</cp:coreProperties>
</file>