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CLASAMENT SEMI-PRO" sheetId="1" r:id="rId1"/>
    <sheet name="CLASAMEN PRO" sheetId="2" r:id="rId2"/>
    <sheet name="CLASAMENT MOTO" sheetId="3" r:id="rId3"/>
  </sheets>
  <definedNames>
    <definedName name="Excel_BuiltIn__FilterDatabase" localSheetId="1">'CLASAMEN PRO'!$B$116:$X$121</definedName>
    <definedName name="Excel_BuiltIn__FilterDatabase" localSheetId="0">'CLASAMENT SEMI-PRO'!$B$149:$S$154</definedName>
    <definedName name="_xlnm.Print_Area" localSheetId="0">'CLASAMENT SEMI-PRO'!$A$1:$W$33</definedName>
  </definedNames>
  <calcPr fullCalcOnLoad="1"/>
</workbook>
</file>

<file path=xl/sharedStrings.xml><?xml version="1.0" encoding="utf-8"?>
<sst xmlns="http://schemas.openxmlformats.org/spreadsheetml/2006/main" count="1111" uniqueCount="318">
  <si>
    <t>DATE</t>
  </si>
  <si>
    <t>STATE</t>
  </si>
  <si>
    <t>ORGANISER</t>
  </si>
  <si>
    <t>I.</t>
  </si>
  <si>
    <t>ARAD</t>
  </si>
  <si>
    <t>DRE/FRAS</t>
  </si>
  <si>
    <t>II.</t>
  </si>
  <si>
    <t>III.</t>
  </si>
  <si>
    <t>IV.</t>
  </si>
  <si>
    <t>V.</t>
  </si>
  <si>
    <t>(P) - victorie in finale 10 pct</t>
  </si>
  <si>
    <t>locul I - 20 pct</t>
  </si>
  <si>
    <t>locul V - 10 pct</t>
  </si>
  <si>
    <t>(SR) - record viteza - 5 pct</t>
  </si>
  <si>
    <t>locul II - 17 pct</t>
  </si>
  <si>
    <t>locul VI - 7 pct</t>
  </si>
  <si>
    <t>(IR) - record timp 5 pct</t>
  </si>
  <si>
    <t>locul III - 15 pct</t>
  </si>
  <si>
    <t>locul VII - 5 pct</t>
  </si>
  <si>
    <t>locul IV - 13 pct</t>
  </si>
  <si>
    <t>locul VIII - 3 pct</t>
  </si>
  <si>
    <t>GRUPA S1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</si>
  <si>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</si>
  <si>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</si>
  <si>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</si>
  <si>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</si>
  <si>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</si>
  <si>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</si>
  <si>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</si>
  <si>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</si>
  <si>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</si>
  <si>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</si>
  <si>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</si>
  <si>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SR</t>
  </si>
  <si>
    <t>IR</t>
  </si>
  <si>
    <t>Samareanu Cristian</t>
  </si>
  <si>
    <t>Seat Arosa</t>
  </si>
  <si>
    <t>Honda Civic</t>
  </si>
  <si>
    <t>Skoda Fabia</t>
  </si>
  <si>
    <t>GRUPA S2</t>
  </si>
  <si>
    <t>GRUPA S3</t>
  </si>
  <si>
    <t>Barbu Dragos</t>
  </si>
  <si>
    <t>BMW E36</t>
  </si>
  <si>
    <t>VW Golf</t>
  </si>
  <si>
    <t>GRUPA S4</t>
  </si>
  <si>
    <t>Martin Gratian</t>
  </si>
  <si>
    <t>GRUPA S5</t>
  </si>
  <si>
    <t>BMW E30</t>
  </si>
  <si>
    <t>Cotut Raul</t>
  </si>
  <si>
    <t>GRUPA S6</t>
  </si>
  <si>
    <t>Audi A3</t>
  </si>
  <si>
    <t>Audi S2</t>
  </si>
  <si>
    <t>Audi S3</t>
  </si>
  <si>
    <t>Pascu Sergiu</t>
  </si>
  <si>
    <t>GRUPA S7</t>
  </si>
  <si>
    <t>GRUPA S8</t>
  </si>
  <si>
    <t>Paunel C.</t>
  </si>
  <si>
    <t>Iordache Daniel</t>
  </si>
  <si>
    <t>Paunel Cosmin</t>
  </si>
  <si>
    <t>Seat Ibiza</t>
  </si>
  <si>
    <t>GRUPA S9</t>
  </si>
  <si>
    <t>(R) - inscriere 10 pct</t>
  </si>
  <si>
    <t>GRUPA AP1</t>
  </si>
  <si>
    <t>R</t>
  </si>
  <si>
    <t>Colgiu Ionut</t>
  </si>
  <si>
    <t>GRUPA AP2</t>
  </si>
  <si>
    <t>GRUPA AP3</t>
  </si>
  <si>
    <t>GRUPA AP4</t>
  </si>
  <si>
    <t>Konstantin D.</t>
  </si>
  <si>
    <t>Konstantin Dinev</t>
  </si>
  <si>
    <t xml:space="preserve">   </t>
  </si>
  <si>
    <t>GRUPA AP5</t>
  </si>
  <si>
    <t>Costea Alexandru</t>
  </si>
  <si>
    <t>GRUPA AP6</t>
  </si>
  <si>
    <t>GRUPA M1</t>
  </si>
  <si>
    <t>GRUPA M2</t>
  </si>
  <si>
    <t>GRUPA M3</t>
  </si>
  <si>
    <t>Suzuki GSX-R</t>
  </si>
  <si>
    <t>Novac Silviu</t>
  </si>
  <si>
    <t>GRUPA M4</t>
  </si>
  <si>
    <t>Audi A6</t>
  </si>
  <si>
    <t>GRUPA S10</t>
  </si>
  <si>
    <t>Bartus Norbert</t>
  </si>
  <si>
    <t>Rusu Bogdan</t>
  </si>
  <si>
    <t>BMW 135xd</t>
  </si>
  <si>
    <t>Ciolac A.</t>
  </si>
  <si>
    <t>VW Lupo</t>
  </si>
  <si>
    <t>Dovleac Cristina</t>
  </si>
  <si>
    <t>Ciupitu Catalin</t>
  </si>
  <si>
    <t>BMW 435d</t>
  </si>
  <si>
    <t>Demeter Demy</t>
  </si>
  <si>
    <t>Novac S.</t>
  </si>
  <si>
    <t>Slabescu Serban</t>
  </si>
  <si>
    <t>Ciordas Marius</t>
  </si>
  <si>
    <t>Mihoc Cristian</t>
  </si>
  <si>
    <t>BMW 335i</t>
  </si>
  <si>
    <t>Ciordas M.</t>
  </si>
  <si>
    <t>BMW 435xd</t>
  </si>
  <si>
    <t>Ciolac Alex</t>
  </si>
  <si>
    <t>Sead Agic</t>
  </si>
  <si>
    <t>Opel Kadett</t>
  </si>
  <si>
    <t>Attila Ban</t>
  </si>
  <si>
    <t>Slabescu S.</t>
  </si>
  <si>
    <t>Kawasaki ZX6R</t>
  </si>
  <si>
    <t>Kawasaki ZX10R</t>
  </si>
  <si>
    <t>Negru Alex</t>
  </si>
  <si>
    <t>Crisan Cristian</t>
  </si>
  <si>
    <t>Mini One</t>
  </si>
  <si>
    <t>Duta Liviu</t>
  </si>
  <si>
    <t>Vargyasi Zoltan</t>
  </si>
  <si>
    <t>Audi A4</t>
  </si>
  <si>
    <t>Anton Mihailov</t>
  </si>
  <si>
    <t>Barbu D.</t>
  </si>
  <si>
    <t>Oprisanu Robert</t>
  </si>
  <si>
    <t>Duta L.</t>
  </si>
  <si>
    <t>Cioabla Florin</t>
  </si>
  <si>
    <t>Audi TT</t>
  </si>
  <si>
    <t>Ghita Silviu</t>
  </si>
  <si>
    <t>VW Polo</t>
  </si>
  <si>
    <t>Ghidiceanu Dorin</t>
  </si>
  <si>
    <t>BMW F30</t>
  </si>
  <si>
    <t>Anghel Lucian</t>
  </si>
  <si>
    <t>Dario Konopek</t>
  </si>
  <si>
    <t xml:space="preserve">      CAMPIONATUL NATIONAL DRAG RACING ROMANIA 2022</t>
  </si>
  <si>
    <t>2-3 Iulie</t>
  </si>
  <si>
    <t>Vintila I.</t>
  </si>
  <si>
    <t>Vintila Ionut</t>
  </si>
  <si>
    <t>Martin G.</t>
  </si>
  <si>
    <t>Dacia 1310</t>
  </si>
  <si>
    <t xml:space="preserve"> </t>
  </si>
  <si>
    <t>Ciotlaus Sebastian</t>
  </si>
  <si>
    <t>Mini Cooper</t>
  </si>
  <si>
    <t>Bartus N.</t>
  </si>
  <si>
    <t>Slavcho B.</t>
  </si>
  <si>
    <t>Slavcho Batinkov</t>
  </si>
  <si>
    <t>Peugeot 306</t>
  </si>
  <si>
    <t>Lazariciu Bogdan</t>
  </si>
  <si>
    <t>Dodge Neon</t>
  </si>
  <si>
    <t>Ivagle Pavlov</t>
  </si>
  <si>
    <t>Citroen Xsara</t>
  </si>
  <si>
    <t>Iuhas Alexandru</t>
  </si>
  <si>
    <t>Saab 9-3</t>
  </si>
  <si>
    <t>BMW M3</t>
  </si>
  <si>
    <t>Igor T.</t>
  </si>
  <si>
    <t>Igor Turcan</t>
  </si>
  <si>
    <t>Audi RS3</t>
  </si>
  <si>
    <t>Rusu Alexandru</t>
  </si>
  <si>
    <t>Alexe Cristian Gabriel</t>
  </si>
  <si>
    <t>Ciotlos Sinoi Alexandru</t>
  </si>
  <si>
    <t>Zglavoci Igor</t>
  </si>
  <si>
    <t>Motica Horatiu</t>
  </si>
  <si>
    <t>Negoita C.</t>
  </si>
  <si>
    <t>Negoita Cezar</t>
  </si>
  <si>
    <t>Ferrari SF90</t>
  </si>
  <si>
    <t>Vladimira Yordanova</t>
  </si>
  <si>
    <t>Ivan Panayotov</t>
  </si>
  <si>
    <t>Valuta Andrei</t>
  </si>
  <si>
    <t>Vladimir Nisevic</t>
  </si>
  <si>
    <t>BMW M340i</t>
  </si>
  <si>
    <t>Pop Marius</t>
  </si>
  <si>
    <t>Mercedes AMG E63S</t>
  </si>
  <si>
    <t>Mesina Madalin</t>
  </si>
  <si>
    <t>Dutu Marius Valentin</t>
  </si>
  <si>
    <t>Ionita Marius Daniel</t>
  </si>
  <si>
    <t>Bogatu David Mihai</t>
  </si>
  <si>
    <t>Svetoslav Mlaeenov</t>
  </si>
  <si>
    <t>BMW 525d</t>
  </si>
  <si>
    <t>Nicolae Marian</t>
  </si>
  <si>
    <t>Manea Claudiu</t>
  </si>
  <si>
    <t>BMW 353d</t>
  </si>
  <si>
    <t>VW Scirocco</t>
  </si>
  <si>
    <t>Lazar R.</t>
  </si>
  <si>
    <t>Cobzaru E.</t>
  </si>
  <si>
    <t>Emil Saikovski</t>
  </si>
  <si>
    <t>Lazar Rares</t>
  </si>
  <si>
    <t>Pirtac Andrei</t>
  </si>
  <si>
    <t>Cobzaru Elvis Bogdan</t>
  </si>
  <si>
    <t>Talyat B.</t>
  </si>
  <si>
    <t>BMW 316i</t>
  </si>
  <si>
    <t>Andreas Stricker</t>
  </si>
  <si>
    <t>Talyat Baldzha</t>
  </si>
  <si>
    <t>Peugeot 106</t>
  </si>
  <si>
    <t>Tudorache G.</t>
  </si>
  <si>
    <t>Tudorache Gabriel</t>
  </si>
  <si>
    <t>Admir Eusto</t>
  </si>
  <si>
    <t>Mensud Hodzic</t>
  </si>
  <si>
    <t>Cornea Andrei</t>
  </si>
  <si>
    <t>Georgy G.</t>
  </si>
  <si>
    <t>Georgy Georgiev</t>
  </si>
  <si>
    <t>Petar Vasilev</t>
  </si>
  <si>
    <t>Ivan Georgiev</t>
  </si>
  <si>
    <t>Asen Serafiev</t>
  </si>
  <si>
    <t>Demeter Domy</t>
  </si>
  <si>
    <t>Adnan Mehmedovic</t>
  </si>
  <si>
    <t>Edin K.</t>
  </si>
  <si>
    <t>Anton M.</t>
  </si>
  <si>
    <t>Anghelache Silviu</t>
  </si>
  <si>
    <t>Scarlat Emanuel</t>
  </si>
  <si>
    <t>Edin Kanvic</t>
  </si>
  <si>
    <t>Kiril Ivov</t>
  </si>
  <si>
    <t>Motica Vlad Alexandru</t>
  </si>
  <si>
    <t>Lamos Lucian</t>
  </si>
  <si>
    <t>Honda CBR</t>
  </si>
  <si>
    <t>Han Alexandru</t>
  </si>
  <si>
    <t>Mihail G.</t>
  </si>
  <si>
    <t>Mihail Georgiev</t>
  </si>
  <si>
    <t>Suzuki Hayabusa</t>
  </si>
  <si>
    <t>24-25 Septembrie</t>
  </si>
  <si>
    <t>Firan Chiara Anca</t>
  </si>
  <si>
    <t>Honda RR</t>
  </si>
  <si>
    <t>Buzoeanu Alexandru</t>
  </si>
  <si>
    <t>Ionita George Mihail</t>
  </si>
  <si>
    <t>Ene A.</t>
  </si>
  <si>
    <t>Ene Andrei</t>
  </si>
  <si>
    <t>Bageac G.</t>
  </si>
  <si>
    <t>Bageac George Dragos</t>
  </si>
  <si>
    <t>Sterescu Teodor</t>
  </si>
  <si>
    <t>Opel Astra</t>
  </si>
  <si>
    <t>Stoica Mihai</t>
  </si>
  <si>
    <t>Seat Leon</t>
  </si>
  <si>
    <t>Balu Mihai Aurelian</t>
  </si>
  <si>
    <t>Toyota Celica</t>
  </si>
  <si>
    <t>Tudor M.</t>
  </si>
  <si>
    <t>Tudor Marian</t>
  </si>
  <si>
    <t>Petcu Eugen</t>
  </si>
  <si>
    <t>BMW 328i</t>
  </si>
  <si>
    <t>Vasile Aurel</t>
  </si>
  <si>
    <t>Velicu Ionut Mirel</t>
  </si>
  <si>
    <t>BMW 320i</t>
  </si>
  <si>
    <t>Popa Robert</t>
  </si>
  <si>
    <t>Ferrari F8</t>
  </si>
  <si>
    <t>Bidian Septimiu</t>
  </si>
  <si>
    <t>Subaru Forester</t>
  </si>
  <si>
    <t>Stas K.</t>
  </si>
  <si>
    <t>Stas Khrul</t>
  </si>
  <si>
    <t>Tufa Radu Adrian</t>
  </si>
  <si>
    <t>Chis Bogdan</t>
  </si>
  <si>
    <t>Badea Andrei</t>
  </si>
  <si>
    <t>Opel Corsa</t>
  </si>
  <si>
    <t>Popa D.</t>
  </si>
  <si>
    <t>Popa Dragos</t>
  </si>
  <si>
    <t>Vladarean Alin Liviu</t>
  </si>
  <si>
    <t>Busca Ionut</t>
  </si>
  <si>
    <t>Pituru Ionut</t>
  </si>
  <si>
    <t>Paunel Danut</t>
  </si>
  <si>
    <t>Gogu Nicolae</t>
  </si>
  <si>
    <t>Teodor Starescu</t>
  </si>
  <si>
    <t>Stacescu D.</t>
  </si>
  <si>
    <t>Stacescu Dragos</t>
  </si>
  <si>
    <t>Ivan G.</t>
  </si>
  <si>
    <t>Nikolai Kolev</t>
  </si>
  <si>
    <t>Audi 90</t>
  </si>
  <si>
    <t>Paraschiv Cristian</t>
  </si>
  <si>
    <t>Opel Speedster</t>
  </si>
  <si>
    <t>Borislav Kalev</t>
  </si>
  <si>
    <t>Ekpem Aidan</t>
  </si>
  <si>
    <t>Pavel Lucian</t>
  </si>
  <si>
    <t>Anghelache S.</t>
  </si>
  <si>
    <t>Iordache D.</t>
  </si>
  <si>
    <t>Nita Ionut</t>
  </si>
  <si>
    <t>Nita I.</t>
  </si>
  <si>
    <t>Dura Constantin</t>
  </si>
  <si>
    <t>Buia Bogdan</t>
  </si>
  <si>
    <t>Nissan 200SX</t>
  </si>
  <si>
    <t>Moga Ioan</t>
  </si>
  <si>
    <t>Pawel G.</t>
  </si>
  <si>
    <t>Dominique Spiegel</t>
  </si>
  <si>
    <t>Pawel Grelich</t>
  </si>
  <si>
    <t>Tudor Ionel</t>
  </si>
  <si>
    <t>Toyota Supra</t>
  </si>
  <si>
    <t>Alexandru Caireac</t>
  </si>
  <si>
    <t>Audi TTRS</t>
  </si>
  <si>
    <t>Daianu Alexandru</t>
  </si>
  <si>
    <t>Vedran Zavisic</t>
  </si>
  <si>
    <t>Ford Mustang</t>
  </si>
  <si>
    <t>Tomislav Popinjac</t>
  </si>
  <si>
    <t>Nissasn 350z</t>
  </si>
  <si>
    <t>Rusu B.</t>
  </si>
  <si>
    <t>Hubatsuv D.</t>
  </si>
  <si>
    <t>Tomasz Drozdz</t>
  </si>
  <si>
    <t>Sohan Liviu</t>
  </si>
  <si>
    <t>Mensur Redzic</t>
  </si>
  <si>
    <t>BMW M5</t>
  </si>
  <si>
    <t>Hubatsuv Dennis</t>
  </si>
  <si>
    <t>Andy Most</t>
  </si>
  <si>
    <t>VW Bora</t>
  </si>
  <si>
    <t>Dragan Cosmin</t>
  </si>
  <si>
    <t>Burcea Cristian</t>
  </si>
  <si>
    <t>Dumitru Adrian</t>
  </si>
  <si>
    <t>Stuparu Alexandru</t>
  </si>
  <si>
    <t>Lamik D.</t>
  </si>
  <si>
    <t>Lamik Dawid</t>
  </si>
  <si>
    <t>Nedoljko Simanin</t>
  </si>
  <si>
    <t>Piotr Sawczenko</t>
  </si>
  <si>
    <t>Burim Habibaj</t>
  </si>
  <si>
    <t>Marin Bulcic</t>
  </si>
  <si>
    <t>Opel Calibra</t>
  </si>
  <si>
    <t>Sinisa Basta</t>
  </si>
  <si>
    <t>Hristo Angelov</t>
  </si>
  <si>
    <t>Jurgen Dutter</t>
  </si>
  <si>
    <t>Alen Mujanovic</t>
  </si>
  <si>
    <t>Orlamuende Nils</t>
  </si>
  <si>
    <t>Audi 80</t>
  </si>
  <si>
    <t>Czajkovski Matheus</t>
  </si>
  <si>
    <t>Wojciech Mucha</t>
  </si>
  <si>
    <t>Wappler Steffen</t>
  </si>
  <si>
    <t>Atanas I.</t>
  </si>
  <si>
    <t>Atanas Ivanov</t>
  </si>
  <si>
    <t>BMW 335d</t>
  </si>
  <si>
    <t>Geica Alexandru</t>
  </si>
  <si>
    <t>Teodorescu Adrian</t>
  </si>
  <si>
    <t>Yamaha R6</t>
  </si>
  <si>
    <t>Popatinica Danut Ion</t>
  </si>
  <si>
    <t>Kawasaki Ninja SX</t>
  </si>
  <si>
    <t>BMW S1000RR</t>
  </si>
  <si>
    <t>Ionita G.</t>
  </si>
  <si>
    <t>Nan Constantin Claudiu</t>
  </si>
  <si>
    <t>BMW 320D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</si>
</sst>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\ m/\ d\.;@"/>
    <numFmt numFmtId="165" formatCode="dd\ mmm"/>
    <numFmt numFmtId="166" formatCode="d\ mmmm\ yyyy;@"/>
    <numFmt numFmtId="167" formatCode="yyyy/mm/dd;@"/>
    <numFmt numFmtId="168" formatCode="#,##0.000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Arial"/>
      <family val="2"/>
    </font>
    <font>
      <b/>
      <u val="single"/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168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wrapText="1"/>
    </xf>
    <xf numFmtId="168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64" fontId="5" fillId="34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horizontal="center" vertical="center"/>
    </xf>
    <xf numFmtId="164" fontId="5" fillId="35" borderId="18" xfId="0" applyNumberFormat="1" applyFont="1" applyFill="1" applyBorder="1" applyAlignment="1">
      <alignment vertical="center"/>
    </xf>
    <xf numFmtId="0" fontId="12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164" fontId="5" fillId="35" borderId="17" xfId="0" applyNumberFormat="1" applyFont="1" applyFill="1" applyBorder="1" applyAlignment="1">
      <alignment vertical="center"/>
    </xf>
    <xf numFmtId="0" fontId="7" fillId="0" borderId="0" xfId="56" applyFont="1" applyAlignment="1">
      <alignment vertical="center"/>
      <protection/>
    </xf>
    <xf numFmtId="1" fontId="5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8" fillId="0" borderId="24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35" borderId="17" xfId="56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0" fontId="12" fillId="35" borderId="2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1" fontId="5" fillId="35" borderId="17" xfId="0" applyNumberFormat="1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8" fillId="0" borderId="26" xfId="0" applyNumberFormat="1" applyFont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3" fontId="8" fillId="0" borderId="0" xfId="0" applyNumberFormat="1" applyFont="1" applyAlignment="1">
      <alignment horizontal="left" vertical="center"/>
    </xf>
    <xf numFmtId="0" fontId="12" fillId="35" borderId="19" xfId="0" applyFont="1" applyFill="1" applyBorder="1" applyAlignment="1">
      <alignment vertical="center"/>
    </xf>
    <xf numFmtId="0" fontId="12" fillId="35" borderId="17" xfId="0" applyFont="1" applyFill="1" applyBorder="1" applyAlignment="1">
      <alignment vertical="center"/>
    </xf>
    <xf numFmtId="0" fontId="12" fillId="35" borderId="20" xfId="0" applyFont="1" applyFill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0" fontId="12" fillId="35" borderId="19" xfId="0" applyFont="1" applyFill="1" applyBorder="1" applyAlignment="1">
      <alignment horizontal="right" vertical="center"/>
    </xf>
    <xf numFmtId="164" fontId="7" fillId="35" borderId="17" xfId="0" applyNumberFormat="1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7" xfId="56" applyFont="1" applyBorder="1" applyAlignment="1">
      <alignment vertical="center"/>
      <protection/>
    </xf>
    <xf numFmtId="1" fontId="5" fillId="0" borderId="27" xfId="0" applyNumberFormat="1" applyFont="1" applyBorder="1" applyAlignment="1">
      <alignment vertical="center"/>
    </xf>
    <xf numFmtId="0" fontId="5" fillId="0" borderId="17" xfId="56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7" fillId="0" borderId="17" xfId="56" applyFont="1" applyBorder="1" applyAlignment="1">
      <alignment vertical="center"/>
      <protection/>
    </xf>
    <xf numFmtId="0" fontId="5" fillId="36" borderId="17" xfId="0" applyFont="1" applyFill="1" applyBorder="1" applyAlignment="1">
      <alignment vertical="center"/>
    </xf>
    <xf numFmtId="0" fontId="4" fillId="37" borderId="17" xfId="0" applyFont="1" applyFill="1" applyBorder="1" applyAlignment="1">
      <alignment horizontal="center" vertical="center"/>
    </xf>
    <xf numFmtId="0" fontId="5" fillId="38" borderId="17" xfId="56" applyFont="1" applyFill="1" applyBorder="1" applyAlignment="1">
      <alignment vertical="center"/>
      <protection/>
    </xf>
    <xf numFmtId="164" fontId="5" fillId="39" borderId="17" xfId="0" applyNumberFormat="1" applyFont="1" applyFill="1" applyBorder="1" applyAlignment="1">
      <alignment vertical="center"/>
    </xf>
    <xf numFmtId="164" fontId="5" fillId="38" borderId="17" xfId="0" applyNumberFormat="1" applyFont="1" applyFill="1" applyBorder="1" applyAlignment="1">
      <alignment vertical="center"/>
    </xf>
    <xf numFmtId="164" fontId="5" fillId="37" borderId="17" xfId="0" applyNumberFormat="1" applyFont="1" applyFill="1" applyBorder="1" applyAlignment="1">
      <alignment vertical="center"/>
    </xf>
    <xf numFmtId="0" fontId="5" fillId="36" borderId="17" xfId="56" applyFont="1" applyFill="1" applyBorder="1" applyAlignment="1">
      <alignment vertical="center"/>
      <protection/>
    </xf>
    <xf numFmtId="164" fontId="7" fillId="40" borderId="17" xfId="0" applyNumberFormat="1" applyFont="1" applyFill="1" applyBorder="1" applyAlignment="1">
      <alignment vertical="center"/>
    </xf>
    <xf numFmtId="164" fontId="7" fillId="41" borderId="17" xfId="0" applyNumberFormat="1" applyFont="1" applyFill="1" applyBorder="1" applyAlignment="1">
      <alignment vertical="center"/>
    </xf>
    <xf numFmtId="0" fontId="5" fillId="38" borderId="17" xfId="0" applyFont="1" applyFill="1" applyBorder="1" applyAlignment="1">
      <alignment vertical="center"/>
    </xf>
    <xf numFmtId="164" fontId="5" fillId="42" borderId="17" xfId="0" applyNumberFormat="1" applyFont="1" applyFill="1" applyBorder="1" applyAlignment="1">
      <alignment vertical="center"/>
    </xf>
    <xf numFmtId="164" fontId="5" fillId="43" borderId="17" xfId="0" applyNumberFormat="1" applyFont="1" applyFill="1" applyBorder="1" applyAlignment="1">
      <alignment vertical="center"/>
    </xf>
    <xf numFmtId="164" fontId="5" fillId="44" borderId="17" xfId="0" applyNumberFormat="1" applyFont="1" applyFill="1" applyBorder="1" applyAlignment="1">
      <alignment vertical="center"/>
    </xf>
    <xf numFmtId="0" fontId="5" fillId="40" borderId="17" xfId="56" applyFont="1" applyFill="1" applyBorder="1" applyAlignment="1">
      <alignment vertical="center"/>
      <protection/>
    </xf>
    <xf numFmtId="0" fontId="5" fillId="37" borderId="17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" fillId="45" borderId="17" xfId="0" applyFont="1" applyFill="1" applyBorder="1" applyAlignment="1">
      <alignment vertical="center"/>
    </xf>
    <xf numFmtId="164" fontId="5" fillId="46" borderId="17" xfId="0" applyNumberFormat="1" applyFont="1" applyFill="1" applyBorder="1" applyAlignment="1">
      <alignment vertical="center"/>
    </xf>
    <xf numFmtId="1" fontId="53" fillId="35" borderId="18" xfId="0" applyNumberFormat="1" applyFont="1" applyFill="1" applyBorder="1" applyAlignment="1">
      <alignment vertical="center"/>
    </xf>
    <xf numFmtId="0" fontId="54" fillId="35" borderId="19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1" fontId="55" fillId="35" borderId="18" xfId="0" applyNumberFormat="1" applyFont="1" applyFill="1" applyBorder="1" applyAlignment="1">
      <alignment vertical="center"/>
    </xf>
    <xf numFmtId="0" fontId="56" fillId="35" borderId="19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vertical="center"/>
    </xf>
    <xf numFmtId="0" fontId="12" fillId="35" borderId="29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5" fillId="47" borderId="17" xfId="0" applyFont="1" applyFill="1" applyBorder="1" applyAlignment="1">
      <alignment vertical="center"/>
    </xf>
    <xf numFmtId="164" fontId="5" fillId="48" borderId="17" xfId="0" applyNumberFormat="1" applyFont="1" applyFill="1" applyBorder="1" applyAlignment="1">
      <alignment vertical="center"/>
    </xf>
    <xf numFmtId="164" fontId="53" fillId="44" borderId="17" xfId="0" applyNumberFormat="1" applyFont="1" applyFill="1" applyBorder="1" applyAlignment="1">
      <alignment vertical="center"/>
    </xf>
    <xf numFmtId="0" fontId="12" fillId="35" borderId="30" xfId="0" applyFont="1" applyFill="1" applyBorder="1" applyAlignment="1">
      <alignment horizontal="center" vertical="center"/>
    </xf>
    <xf numFmtId="0" fontId="5" fillId="48" borderId="17" xfId="0" applyFont="1" applyFill="1" applyBorder="1" applyAlignment="1">
      <alignment vertical="center"/>
    </xf>
    <xf numFmtId="164" fontId="7" fillId="49" borderId="17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5" fillId="43" borderId="17" xfId="0" applyFont="1" applyFill="1" applyBorder="1" applyAlignment="1">
      <alignment vertical="center"/>
    </xf>
    <xf numFmtId="0" fontId="5" fillId="44" borderId="17" xfId="56" applyFont="1" applyFill="1" applyBorder="1" applyAlignment="1">
      <alignment vertical="center"/>
      <protection/>
    </xf>
    <xf numFmtId="164" fontId="5" fillId="50" borderId="17" xfId="0" applyNumberFormat="1" applyFont="1" applyFill="1" applyBorder="1" applyAlignment="1">
      <alignment vertical="center"/>
    </xf>
    <xf numFmtId="0" fontId="5" fillId="50" borderId="17" xfId="0" applyFont="1" applyFill="1" applyBorder="1" applyAlignment="1">
      <alignment vertical="center"/>
    </xf>
    <xf numFmtId="0" fontId="5" fillId="44" borderId="17" xfId="0" applyFont="1" applyFill="1" applyBorder="1" applyAlignment="1">
      <alignment vertical="center"/>
    </xf>
    <xf numFmtId="0" fontId="5" fillId="39" borderId="17" xfId="56" applyFont="1" applyFill="1" applyBorder="1" applyAlignment="1">
      <alignment vertical="center"/>
      <protection/>
    </xf>
    <xf numFmtId="164" fontId="5" fillId="51" borderId="17" xfId="0" applyNumberFormat="1" applyFont="1" applyFill="1" applyBorder="1" applyAlignment="1">
      <alignment vertical="center"/>
    </xf>
    <xf numFmtId="0" fontId="5" fillId="41" borderId="17" xfId="56" applyFont="1" applyFill="1" applyBorder="1" applyAlignment="1">
      <alignment vertical="center"/>
      <protection/>
    </xf>
    <xf numFmtId="0" fontId="4" fillId="40" borderId="17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vertical="center"/>
    </xf>
    <xf numFmtId="0" fontId="5" fillId="52" borderId="17" xfId="56" applyFont="1" applyFill="1" applyBorder="1" applyAlignment="1">
      <alignment vertical="center"/>
      <protection/>
    </xf>
    <xf numFmtId="0" fontId="7" fillId="45" borderId="17" xfId="56" applyFont="1" applyFill="1" applyBorder="1" applyAlignment="1">
      <alignment vertical="center"/>
      <protection/>
    </xf>
    <xf numFmtId="164" fontId="55" fillId="44" borderId="17" xfId="0" applyNumberFormat="1" applyFont="1" applyFill="1" applyBorder="1" applyAlignment="1">
      <alignment vertical="center"/>
    </xf>
    <xf numFmtId="0" fontId="5" fillId="51" borderId="17" xfId="0" applyFont="1" applyFill="1" applyBorder="1" applyAlignment="1">
      <alignment vertical="center"/>
    </xf>
    <xf numFmtId="164" fontId="5" fillId="45" borderId="17" xfId="0" applyNumberFormat="1" applyFont="1" applyFill="1" applyBorder="1" applyAlignment="1">
      <alignment vertical="center"/>
    </xf>
    <xf numFmtId="1" fontId="5" fillId="35" borderId="18" xfId="0" applyNumberFormat="1" applyFont="1" applyFill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5" fillId="52" borderId="17" xfId="0" applyNumberFormat="1" applyFont="1" applyFill="1" applyBorder="1" applyAlignment="1">
      <alignment vertical="center"/>
    </xf>
    <xf numFmtId="164" fontId="55" fillId="40" borderId="17" xfId="0" applyNumberFormat="1" applyFont="1" applyFill="1" applyBorder="1" applyAlignment="1">
      <alignment vertical="center"/>
    </xf>
    <xf numFmtId="164" fontId="5" fillId="36" borderId="17" xfId="0" applyNumberFormat="1" applyFont="1" applyFill="1" applyBorder="1" applyAlignment="1">
      <alignment vertical="center"/>
    </xf>
    <xf numFmtId="0" fontId="55" fillId="51" borderId="17" xfId="56" applyFont="1" applyFill="1" applyBorder="1" applyAlignment="1">
      <alignment vertical="center"/>
      <protection/>
    </xf>
    <xf numFmtId="164" fontId="5" fillId="53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39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17" xfId="56" applyFont="1" applyFill="1" applyBorder="1" applyAlignment="1">
      <alignment vertical="center"/>
      <protection/>
    </xf>
    <xf numFmtId="164" fontId="5" fillId="0" borderId="17" xfId="0" applyNumberFormat="1" applyFont="1" applyFill="1" applyBorder="1" applyAlignment="1">
      <alignment vertical="center"/>
    </xf>
    <xf numFmtId="0" fontId="5" fillId="48" borderId="17" xfId="56" applyFont="1" applyFill="1" applyBorder="1" applyAlignment="1">
      <alignment vertical="center"/>
      <protection/>
    </xf>
    <xf numFmtId="1" fontId="5" fillId="0" borderId="18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5" fillId="45" borderId="17" xfId="56" applyFont="1" applyFill="1" applyBorder="1" applyAlignment="1">
      <alignment vertical="center"/>
      <protection/>
    </xf>
    <xf numFmtId="0" fontId="12" fillId="0" borderId="17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5" fillId="54" borderId="17" xfId="0" applyFont="1" applyFill="1" applyBorder="1" applyAlignment="1">
      <alignment vertical="center"/>
    </xf>
    <xf numFmtId="0" fontId="7" fillId="36" borderId="17" xfId="0" applyFont="1" applyFill="1" applyBorder="1" applyAlignment="1">
      <alignment vertical="center"/>
    </xf>
    <xf numFmtId="164" fontId="5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5" fillId="37" borderId="17" xfId="56" applyFont="1" applyFill="1" applyBorder="1" applyAlignment="1">
      <alignment vertical="center"/>
      <protection/>
    </xf>
    <xf numFmtId="0" fontId="5" fillId="53" borderId="17" xfId="56" applyFont="1" applyFill="1" applyBorder="1" applyAlignment="1">
      <alignment vertical="center"/>
      <protection/>
    </xf>
    <xf numFmtId="0" fontId="5" fillId="39" borderId="17" xfId="0" applyFont="1" applyFill="1" applyBorder="1" applyAlignment="1">
      <alignment horizontal="left" vertical="center"/>
    </xf>
    <xf numFmtId="0" fontId="5" fillId="38" borderId="17" xfId="0" applyFont="1" applyFill="1" applyBorder="1" applyAlignment="1">
      <alignment horizontal="left" vertical="center"/>
    </xf>
    <xf numFmtId="164" fontId="5" fillId="41" borderId="17" xfId="0" applyNumberFormat="1" applyFont="1" applyFill="1" applyBorder="1" applyAlignment="1">
      <alignment vertical="center"/>
    </xf>
    <xf numFmtId="164" fontId="55" fillId="48" borderId="17" xfId="0" applyNumberFormat="1" applyFont="1" applyFill="1" applyBorder="1" applyAlignment="1">
      <alignment vertical="center"/>
    </xf>
    <xf numFmtId="0" fontId="5" fillId="43" borderId="17" xfId="56" applyFont="1" applyFill="1" applyBorder="1" applyAlignment="1">
      <alignment vertical="center"/>
      <protection/>
    </xf>
    <xf numFmtId="0" fontId="5" fillId="53" borderId="17" xfId="0" applyFont="1" applyFill="1" applyBorder="1" applyAlignment="1">
      <alignment vertical="center"/>
    </xf>
    <xf numFmtId="0" fontId="5" fillId="49" borderId="17" xfId="56" applyFont="1" applyFill="1" applyBorder="1" applyAlignment="1">
      <alignment vertical="center"/>
      <protection/>
    </xf>
    <xf numFmtId="0" fontId="6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 wrapText="1"/>
    </xf>
    <xf numFmtId="2" fontId="8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vertical="center"/>
    </xf>
    <xf numFmtId="168" fontId="8" fillId="0" borderId="37" xfId="0" applyNumberFormat="1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8" fillId="0" borderId="34" xfId="0" applyNumberFormat="1" applyFont="1" applyBorder="1" applyAlignment="1">
      <alignment horizontal="center" vertical="center" wrapText="1"/>
    </xf>
    <xf numFmtId="168" fontId="8" fillId="0" borderId="34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168" fontId="8" fillId="0" borderId="44" xfId="0" applyNumberFormat="1" applyFont="1" applyBorder="1" applyAlignment="1">
      <alignment horizontal="center" vertical="center"/>
    </xf>
    <xf numFmtId="168" fontId="8" fillId="0" borderId="41" xfId="0" applyNumberFormat="1" applyFont="1" applyBorder="1" applyAlignment="1">
      <alignment horizontal="center" vertical="center"/>
    </xf>
    <xf numFmtId="2" fontId="8" fillId="0" borderId="45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4" fontId="8" fillId="0" borderId="45" xfId="0" applyNumberFormat="1" applyFont="1" applyBorder="1" applyAlignment="1">
      <alignment horizontal="center" vertical="center" wrapText="1"/>
    </xf>
    <xf numFmtId="2" fontId="8" fillId="0" borderId="40" xfId="0" applyNumberFormat="1" applyFont="1" applyBorder="1" applyAlignment="1">
      <alignment horizontal="center" vertical="center" wrapText="1"/>
    </xf>
    <xf numFmtId="168" fontId="8" fillId="0" borderId="44" xfId="0" applyNumberFormat="1" applyFont="1" applyBorder="1" applyAlignment="1">
      <alignment horizontal="center" vertical="center" wrapText="1"/>
    </xf>
    <xf numFmtId="168" fontId="8" fillId="0" borderId="4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8" fillId="0" borderId="46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168" fontId="8" fillId="0" borderId="47" xfId="0" applyNumberFormat="1" applyFont="1" applyBorder="1" applyAlignment="1">
      <alignment horizontal="center" vertical="center"/>
    </xf>
    <xf numFmtId="4" fontId="8" fillId="0" borderId="46" xfId="0" applyNumberFormat="1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/>
    </xf>
    <xf numFmtId="168" fontId="8" fillId="0" borderId="47" xfId="0" applyNumberFormat="1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0</xdr:row>
      <xdr:rowOff>0</xdr:rowOff>
    </xdr:from>
    <xdr:to>
      <xdr:col>23</xdr:col>
      <xdr:colOff>2428875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06325" y="0"/>
          <a:ext cx="2390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2428875</xdr:colOff>
      <xdr:row>0</xdr:row>
      <xdr:rowOff>9525</xdr:rowOff>
    </xdr:from>
    <xdr:to>
      <xdr:col>24</xdr:col>
      <xdr:colOff>9525</xdr:colOff>
      <xdr:row>10</xdr:row>
      <xdr:rowOff>200025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97100" y="9525"/>
          <a:ext cx="2085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0</xdr:row>
      <xdr:rowOff>0</xdr:rowOff>
    </xdr:from>
    <xdr:to>
      <xdr:col>32</xdr:col>
      <xdr:colOff>609600</xdr:colOff>
      <xdr:row>12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0"/>
          <a:ext cx="23717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36</xdr:col>
      <xdr:colOff>257175</xdr:colOff>
      <xdr:row>10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92325" y="0"/>
          <a:ext cx="2085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23</xdr:col>
      <xdr:colOff>2381250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0"/>
          <a:ext cx="23717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2381250</xdr:colOff>
      <xdr:row>0</xdr:row>
      <xdr:rowOff>9525</xdr:rowOff>
    </xdr:from>
    <xdr:to>
      <xdr:col>23</xdr:col>
      <xdr:colOff>4505325</xdr:colOff>
      <xdr:row>10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49475" y="9525"/>
          <a:ext cx="2124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45"/>
  <sheetViews>
    <sheetView tabSelected="1" zoomScale="70" zoomScaleNormal="70" zoomScaleSheetLayoutView="80" zoomScalePageLayoutView="0" workbookViewId="0" topLeftCell="A1">
      <selection activeCell="W203" sqref="W203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123</v>
      </c>
      <c r="X1" s="232"/>
    </row>
    <row r="2" spans="1:24" s="10" customFormat="1" ht="1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32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32"/>
    </row>
    <row r="4" spans="1:27" s="9" customFormat="1" ht="15">
      <c r="A4" s="11"/>
      <c r="B4" s="12" t="s">
        <v>0</v>
      </c>
      <c r="C4" s="11" t="s">
        <v>1</v>
      </c>
      <c r="D4" s="233" t="s">
        <v>2</v>
      </c>
      <c r="E4" s="233"/>
      <c r="F4" s="233"/>
      <c r="G4" s="233"/>
      <c r="X4" s="232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32"/>
      <c r="Y5" s="17"/>
      <c r="Z5" s="17"/>
      <c r="AA5" s="18"/>
    </row>
    <row r="6" spans="1:24" s="10" customFormat="1" ht="15.75" customHeight="1">
      <c r="A6" s="9" t="s">
        <v>3</v>
      </c>
      <c r="B6" s="19" t="s">
        <v>124</v>
      </c>
      <c r="C6" s="9" t="s">
        <v>4</v>
      </c>
      <c r="D6" s="234" t="s">
        <v>5</v>
      </c>
      <c r="E6" s="23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32"/>
    </row>
    <row r="7" spans="1:24" s="10" customFormat="1" ht="15.75" customHeight="1">
      <c r="A7" s="9" t="s">
        <v>6</v>
      </c>
      <c r="B7" s="19" t="s">
        <v>207</v>
      </c>
      <c r="C7" s="9" t="s">
        <v>4</v>
      </c>
      <c r="D7" s="234" t="s">
        <v>5</v>
      </c>
      <c r="E7" s="2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32"/>
    </row>
    <row r="8" spans="1:24" s="10" customFormat="1" ht="15.75" customHeight="1">
      <c r="A8" s="9" t="s">
        <v>7</v>
      </c>
      <c r="B8" s="19"/>
      <c r="C8" s="9"/>
      <c r="D8" s="234"/>
      <c r="E8" s="23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32"/>
    </row>
    <row r="9" spans="1:24" s="10" customFormat="1" ht="15.75" customHeight="1">
      <c r="A9" s="9" t="s">
        <v>8</v>
      </c>
      <c r="B9" s="19"/>
      <c r="C9" s="9"/>
      <c r="D9" s="234"/>
      <c r="E9" s="23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32"/>
    </row>
    <row r="10" spans="1:24" s="10" customFormat="1" ht="15.75" customHeight="1">
      <c r="A10" s="9" t="s">
        <v>9</v>
      </c>
      <c r="B10" s="19"/>
      <c r="C10" s="9"/>
      <c r="D10" s="234"/>
      <c r="E10" s="23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32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32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32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32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32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 thickBot="1">
      <c r="A23" s="211" t="s">
        <v>21</v>
      </c>
      <c r="B23" s="211"/>
      <c r="C23" s="211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 thickBot="1">
      <c r="A24" s="9"/>
      <c r="C24" s="223" t="s">
        <v>22</v>
      </c>
      <c r="D24" s="230">
        <v>158.09</v>
      </c>
      <c r="E24" s="230"/>
      <c r="F24" s="230"/>
      <c r="G24" s="212">
        <v>170.33</v>
      </c>
      <c r="H24" s="212"/>
      <c r="I24" s="212"/>
      <c r="J24" s="212">
        <v>151.86</v>
      </c>
      <c r="K24" s="212"/>
      <c r="L24" s="212"/>
      <c r="M24" s="231"/>
      <c r="N24" s="231"/>
      <c r="O24" s="231"/>
      <c r="P24" s="212"/>
      <c r="Q24" s="212"/>
      <c r="R24" s="212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 thickBot="1">
      <c r="A25" s="9"/>
      <c r="C25" s="223"/>
      <c r="D25" s="228" t="s">
        <v>125</v>
      </c>
      <c r="E25" s="228"/>
      <c r="F25" s="228"/>
      <c r="G25" s="206" t="s">
        <v>212</v>
      </c>
      <c r="H25" s="206"/>
      <c r="I25" s="206"/>
      <c r="J25" s="206" t="s">
        <v>260</v>
      </c>
      <c r="K25" s="206"/>
      <c r="L25" s="206"/>
      <c r="M25" s="229"/>
      <c r="N25" s="229"/>
      <c r="O25" s="229"/>
      <c r="P25" s="206"/>
      <c r="Q25" s="206"/>
      <c r="R25" s="206"/>
      <c r="S25" s="205" t="s">
        <v>23</v>
      </c>
      <c r="T25" s="205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 thickBot="1">
      <c r="A26" s="9"/>
      <c r="B26" s="8"/>
      <c r="C26" s="223" t="s">
        <v>24</v>
      </c>
      <c r="D26" s="224">
        <v>14.314</v>
      </c>
      <c r="E26" s="224"/>
      <c r="F26" s="224"/>
      <c r="G26" s="213">
        <v>13.005</v>
      </c>
      <c r="H26" s="213"/>
      <c r="I26" s="213"/>
      <c r="J26" s="213">
        <v>14.794</v>
      </c>
      <c r="K26" s="213"/>
      <c r="L26" s="213"/>
      <c r="M26" s="225"/>
      <c r="N26" s="225"/>
      <c r="O26" s="225"/>
      <c r="P26" s="213"/>
      <c r="Q26" s="213"/>
      <c r="R26" s="213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 thickBot="1">
      <c r="A27" s="9"/>
      <c r="B27" s="8"/>
      <c r="C27" s="223"/>
      <c r="D27" s="226" t="s">
        <v>125</v>
      </c>
      <c r="E27" s="226"/>
      <c r="F27" s="226"/>
      <c r="G27" s="227" t="s">
        <v>212</v>
      </c>
      <c r="H27" s="227"/>
      <c r="I27" s="227"/>
      <c r="J27" s="227" t="s">
        <v>260</v>
      </c>
      <c r="K27" s="227"/>
      <c r="L27" s="227"/>
      <c r="M27" s="216"/>
      <c r="N27" s="216"/>
      <c r="O27" s="216"/>
      <c r="P27" s="217"/>
      <c r="Q27" s="217"/>
      <c r="R27" s="217"/>
      <c r="S27" s="205" t="s">
        <v>25</v>
      </c>
      <c r="T27" s="205"/>
      <c r="U27" s="26"/>
      <c r="V27" s="26"/>
      <c r="W27" s="26"/>
      <c r="X27" s="26"/>
      <c r="Y27" s="24"/>
      <c r="Z27" s="24"/>
      <c r="AA27" s="24"/>
      <c r="AB27" s="24"/>
      <c r="AC27" s="24"/>
      <c r="AD27" s="24"/>
    </row>
    <row r="28" spans="1:30" s="10" customFormat="1" ht="12" customHeight="1" thickBo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26"/>
      <c r="V28" s="26"/>
      <c r="W28" s="26"/>
      <c r="X28" s="26"/>
      <c r="Y28" s="24"/>
      <c r="Z28" s="24"/>
      <c r="AA28" s="24"/>
      <c r="AB28" s="24"/>
      <c r="AC28" s="24"/>
      <c r="AD28" s="24"/>
    </row>
    <row r="29" spans="1:38" s="32" customFormat="1" ht="15.75" customHeight="1" thickBot="1">
      <c r="A29" s="218" t="s">
        <v>26</v>
      </c>
      <c r="B29" s="219" t="s">
        <v>27</v>
      </c>
      <c r="C29" s="220" t="s">
        <v>28</v>
      </c>
      <c r="D29" s="201" t="s">
        <v>29</v>
      </c>
      <c r="E29" s="201"/>
      <c r="F29" s="201"/>
      <c r="G29" s="215" t="s">
        <v>30</v>
      </c>
      <c r="H29" s="201"/>
      <c r="I29" s="201"/>
      <c r="J29" s="221" t="s">
        <v>7</v>
      </c>
      <c r="K29" s="222"/>
      <c r="L29" s="214"/>
      <c r="M29" s="201" t="s">
        <v>8</v>
      </c>
      <c r="N29" s="201"/>
      <c r="O29" s="201"/>
      <c r="P29" s="201" t="s">
        <v>9</v>
      </c>
      <c r="Q29" s="201"/>
      <c r="R29" s="201"/>
      <c r="S29" s="215" t="s">
        <v>31</v>
      </c>
      <c r="T29" s="15"/>
      <c r="U29" s="26"/>
      <c r="V29" s="26"/>
      <c r="W29" s="26"/>
      <c r="X29" s="26"/>
      <c r="Y29" s="24"/>
      <c r="Z29" s="24"/>
      <c r="AA29" s="24"/>
      <c r="AB29" s="24"/>
      <c r="AC29" s="24"/>
      <c r="AD29" s="24"/>
      <c r="AE29" s="10"/>
      <c r="AF29" s="10"/>
      <c r="AG29" s="10"/>
      <c r="AH29" s="10"/>
      <c r="AI29" s="10"/>
      <c r="AJ29" s="10"/>
      <c r="AK29" s="10"/>
      <c r="AL29" s="10"/>
    </row>
    <row r="30" spans="1:38" s="32" customFormat="1" ht="16.5" customHeight="1" thickBot="1">
      <c r="A30" s="218"/>
      <c r="B30" s="219"/>
      <c r="C30" s="220"/>
      <c r="D30" s="33" t="s">
        <v>32</v>
      </c>
      <c r="E30" s="34" t="s">
        <v>33</v>
      </c>
      <c r="F30" s="163" t="s">
        <v>34</v>
      </c>
      <c r="G30" s="165" t="s">
        <v>32</v>
      </c>
      <c r="H30" s="164" t="s">
        <v>33</v>
      </c>
      <c r="I30" s="35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15"/>
      <c r="T30" s="36"/>
      <c r="U30" s="26"/>
      <c r="V30" s="26"/>
      <c r="W30" s="26"/>
      <c r="X30" s="26"/>
      <c r="Y30" s="24"/>
      <c r="Z30" s="24"/>
      <c r="AA30" s="24"/>
      <c r="AB30" s="24"/>
      <c r="AC30" s="24"/>
      <c r="AD30" s="24"/>
      <c r="AE30" s="10"/>
      <c r="AF30" s="10"/>
      <c r="AG30" s="10"/>
      <c r="AH30" s="10"/>
      <c r="AI30" s="10"/>
      <c r="AJ30" s="10"/>
      <c r="AK30" s="10"/>
      <c r="AL30" s="10"/>
    </row>
    <row r="31" spans="1:40" s="10" customFormat="1" ht="15.75" customHeight="1">
      <c r="A31" s="37">
        <v>1</v>
      </c>
      <c r="B31" s="166" t="s">
        <v>259</v>
      </c>
      <c r="C31" s="39" t="s">
        <v>36</v>
      </c>
      <c r="D31" s="40"/>
      <c r="E31" s="41"/>
      <c r="F31" s="42"/>
      <c r="G31" s="40">
        <v>30</v>
      </c>
      <c r="H31" s="41"/>
      <c r="I31" s="42"/>
      <c r="J31" s="40">
        <v>20</v>
      </c>
      <c r="K31" s="41"/>
      <c r="L31" s="42"/>
      <c r="M31" s="40"/>
      <c r="N31" s="41"/>
      <c r="O31" s="42"/>
      <c r="P31" s="40"/>
      <c r="Q31" s="41"/>
      <c r="R31" s="42"/>
      <c r="S31" s="46">
        <f aca="true" t="shared" si="0" ref="S31:S38">SUM(D31:R31)</f>
        <v>50</v>
      </c>
      <c r="T31" s="13"/>
      <c r="U31" s="26"/>
      <c r="V31" s="26"/>
      <c r="W31" s="26"/>
      <c r="X31" s="26"/>
      <c r="Y31" s="24"/>
      <c r="Z31" s="24"/>
      <c r="AA31" s="24"/>
      <c r="AB31" s="24"/>
      <c r="AC31" s="24"/>
      <c r="AD31" s="24"/>
      <c r="AM31" s="32"/>
      <c r="AN31" s="32"/>
    </row>
    <row r="32" spans="1:40" s="10" customFormat="1" ht="15.75" customHeight="1">
      <c r="A32" s="44">
        <v>2</v>
      </c>
      <c r="B32" s="186" t="s">
        <v>126</v>
      </c>
      <c r="C32" s="47" t="s">
        <v>38</v>
      </c>
      <c r="D32" s="40">
        <v>30</v>
      </c>
      <c r="E32" s="41">
        <v>5</v>
      </c>
      <c r="F32" s="136">
        <v>5</v>
      </c>
      <c r="G32" s="143"/>
      <c r="H32" s="77"/>
      <c r="I32" s="42"/>
      <c r="J32" s="40"/>
      <c r="K32" s="41"/>
      <c r="L32" s="42"/>
      <c r="M32" s="40"/>
      <c r="N32" s="41"/>
      <c r="O32" s="42"/>
      <c r="P32" s="40"/>
      <c r="Q32" s="41"/>
      <c r="R32" s="42"/>
      <c r="S32" s="43">
        <f t="shared" si="0"/>
        <v>40</v>
      </c>
      <c r="T32" s="13"/>
      <c r="U32" s="26"/>
      <c r="V32" s="26"/>
      <c r="W32" s="26"/>
      <c r="X32" s="26"/>
      <c r="Y32" s="24"/>
      <c r="Z32" s="24"/>
      <c r="AA32" s="24"/>
      <c r="AB32" s="24"/>
      <c r="AC32" s="24"/>
      <c r="AD32" s="24"/>
      <c r="AM32" s="32"/>
      <c r="AN32" s="32"/>
    </row>
    <row r="33" spans="1:40" s="10" customFormat="1" ht="15.75" customHeight="1">
      <c r="A33" s="44">
        <v>3</v>
      </c>
      <c r="B33" s="128" t="s">
        <v>213</v>
      </c>
      <c r="C33" s="39" t="s">
        <v>86</v>
      </c>
      <c r="D33" s="40"/>
      <c r="E33" s="41"/>
      <c r="F33" s="42"/>
      <c r="G33" s="48">
        <v>17</v>
      </c>
      <c r="H33" s="41">
        <v>5</v>
      </c>
      <c r="I33" s="42">
        <v>5</v>
      </c>
      <c r="J33" s="40"/>
      <c r="K33" s="41"/>
      <c r="L33" s="42"/>
      <c r="M33" s="40"/>
      <c r="N33" s="41"/>
      <c r="O33" s="42"/>
      <c r="P33" s="40"/>
      <c r="Q33" s="41"/>
      <c r="R33" s="42"/>
      <c r="S33" s="43">
        <f t="shared" si="0"/>
        <v>27</v>
      </c>
      <c r="T33" s="13"/>
      <c r="U33" s="26"/>
      <c r="V33" s="26"/>
      <c r="W33" s="26"/>
      <c r="X33" s="26"/>
      <c r="Y33" s="24"/>
      <c r="Z33" s="24"/>
      <c r="AA33" s="24"/>
      <c r="AB33" s="24"/>
      <c r="AC33" s="24"/>
      <c r="AD33" s="24"/>
      <c r="AM33" s="32"/>
      <c r="AN33" s="32"/>
    </row>
    <row r="34" spans="1:39" s="10" customFormat="1" ht="15.75" customHeight="1">
      <c r="A34" s="49">
        <v>4</v>
      </c>
      <c r="B34" s="116"/>
      <c r="C34" s="39"/>
      <c r="D34" s="40"/>
      <c r="E34" s="41"/>
      <c r="F34" s="42"/>
      <c r="G34" s="40"/>
      <c r="H34" s="41"/>
      <c r="I34" s="42"/>
      <c r="J34" s="40"/>
      <c r="K34" s="41"/>
      <c r="L34" s="42"/>
      <c r="M34" s="40"/>
      <c r="N34" s="41"/>
      <c r="O34" s="42"/>
      <c r="P34" s="40"/>
      <c r="Q34" s="41"/>
      <c r="R34" s="42"/>
      <c r="S34" s="46">
        <f t="shared" si="0"/>
        <v>0</v>
      </c>
      <c r="T34" s="13"/>
      <c r="U34" s="26"/>
      <c r="V34" s="26"/>
      <c r="W34" s="26"/>
      <c r="X34" s="26"/>
      <c r="Y34" s="24"/>
      <c r="Z34" s="24"/>
      <c r="AA34" s="24"/>
      <c r="AB34" s="24"/>
      <c r="AC34" s="24"/>
      <c r="AD34" s="24"/>
      <c r="AM34" s="32"/>
    </row>
    <row r="35" spans="1:39" s="10" customFormat="1" ht="15.75" customHeight="1">
      <c r="A35" s="49">
        <v>5</v>
      </c>
      <c r="B35" s="142"/>
      <c r="C35" s="129"/>
      <c r="D35" s="130"/>
      <c r="E35" s="131"/>
      <c r="F35" s="13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6">
        <f t="shared" si="0"/>
        <v>0</v>
      </c>
      <c r="T35" s="13"/>
      <c r="U35" s="26"/>
      <c r="V35" s="26"/>
      <c r="W35" s="26"/>
      <c r="X35" s="26"/>
      <c r="Y35" s="24"/>
      <c r="Z35" s="24"/>
      <c r="AA35" s="24"/>
      <c r="AB35" s="24"/>
      <c r="AC35" s="24"/>
      <c r="AD35" s="24"/>
      <c r="AM35" s="32"/>
    </row>
    <row r="36" spans="1:39" s="10" customFormat="1" ht="15.75" customHeight="1">
      <c r="A36" s="49">
        <v>6</v>
      </c>
      <c r="B36" s="50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6">
        <f t="shared" si="0"/>
        <v>0</v>
      </c>
      <c r="T36" s="13"/>
      <c r="U36" s="26"/>
      <c r="V36" s="26"/>
      <c r="W36" s="26"/>
      <c r="X36" s="26"/>
      <c r="Y36" s="24"/>
      <c r="Z36" s="24"/>
      <c r="AA36" s="24"/>
      <c r="AB36" s="24"/>
      <c r="AC36" s="24"/>
      <c r="AD36" s="24"/>
      <c r="AM36" s="32"/>
    </row>
    <row r="37" spans="1:39" s="10" customFormat="1" ht="15.75" customHeight="1">
      <c r="A37" s="49">
        <v>7</v>
      </c>
      <c r="B37" s="50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6">
        <f t="shared" si="0"/>
        <v>0</v>
      </c>
      <c r="T37" s="13"/>
      <c r="U37" s="26"/>
      <c r="V37" s="26"/>
      <c r="W37" s="26"/>
      <c r="X37" s="26"/>
      <c r="Y37" s="24"/>
      <c r="Z37" s="24"/>
      <c r="AA37" s="24"/>
      <c r="AB37" s="24"/>
      <c r="AC37" s="24"/>
      <c r="AD37" s="24"/>
      <c r="AM37" s="32"/>
    </row>
    <row r="38" spans="1:39" s="10" customFormat="1" ht="15.75" customHeight="1">
      <c r="A38" s="49">
        <v>8</v>
      </c>
      <c r="B38" s="50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6">
        <f t="shared" si="0"/>
        <v>0</v>
      </c>
      <c r="T38" s="13"/>
      <c r="U38" s="26"/>
      <c r="V38" s="26"/>
      <c r="W38" s="26"/>
      <c r="X38" s="26"/>
      <c r="Y38" s="24"/>
      <c r="Z38" s="24"/>
      <c r="AA38" s="24"/>
      <c r="AB38" s="24"/>
      <c r="AC38" s="24"/>
      <c r="AD38" s="24"/>
      <c r="AM38" s="32"/>
    </row>
    <row r="39" spans="1:32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13"/>
      <c r="V39" s="13"/>
      <c r="W39" s="13"/>
      <c r="AF39" s="54"/>
    </row>
    <row r="41" spans="1:23" ht="16.5" customHeight="1">
      <c r="A41" s="211" t="s">
        <v>39</v>
      </c>
      <c r="B41" s="211"/>
      <c r="C41" s="211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.75" customHeight="1">
      <c r="A42" s="9"/>
      <c r="B42" s="10"/>
      <c r="C42" s="208" t="s">
        <v>22</v>
      </c>
      <c r="D42" s="212">
        <v>158.73</v>
      </c>
      <c r="E42" s="212"/>
      <c r="F42" s="212"/>
      <c r="G42" s="213"/>
      <c r="H42" s="213"/>
      <c r="I42" s="213"/>
      <c r="J42" s="212"/>
      <c r="K42" s="212"/>
      <c r="L42" s="212"/>
      <c r="M42" s="212"/>
      <c r="N42" s="212"/>
      <c r="O42" s="212"/>
      <c r="P42" s="212"/>
      <c r="Q42" s="212"/>
      <c r="R42" s="212"/>
      <c r="S42" s="205" t="s">
        <v>23</v>
      </c>
      <c r="T42" s="205"/>
      <c r="U42" s="205"/>
      <c r="V42" s="205"/>
      <c r="W42" s="205"/>
    </row>
    <row r="43" spans="1:23" ht="15.75" customHeight="1">
      <c r="A43" s="9"/>
      <c r="B43" s="10"/>
      <c r="C43" s="208"/>
      <c r="D43" s="206" t="s">
        <v>127</v>
      </c>
      <c r="E43" s="206"/>
      <c r="F43" s="206"/>
      <c r="G43" s="207"/>
      <c r="H43" s="207"/>
      <c r="I43" s="207"/>
      <c r="J43" s="207"/>
      <c r="K43" s="207"/>
      <c r="L43" s="207"/>
      <c r="M43" s="207"/>
      <c r="N43" s="207"/>
      <c r="O43" s="207"/>
      <c r="P43" s="210"/>
      <c r="Q43" s="210"/>
      <c r="R43" s="210"/>
      <c r="S43" s="9"/>
      <c r="T43" s="10"/>
      <c r="U43" s="10"/>
      <c r="V43" s="10"/>
      <c r="W43" s="10"/>
    </row>
    <row r="44" spans="1:23" ht="15">
      <c r="A44" s="9"/>
      <c r="B44" s="8"/>
      <c r="C44" s="208" t="s">
        <v>24</v>
      </c>
      <c r="D44" s="209">
        <v>14.918</v>
      </c>
      <c r="E44" s="209"/>
      <c r="F44" s="209"/>
      <c r="G44" s="213"/>
      <c r="H44" s="213"/>
      <c r="I44" s="213"/>
      <c r="J44" s="209"/>
      <c r="K44" s="209"/>
      <c r="L44" s="209"/>
      <c r="M44" s="209"/>
      <c r="N44" s="209"/>
      <c r="O44" s="209"/>
      <c r="P44" s="209"/>
      <c r="Q44" s="209"/>
      <c r="R44" s="209"/>
      <c r="S44" s="205" t="s">
        <v>25</v>
      </c>
      <c r="T44" s="205"/>
      <c r="U44" s="205"/>
      <c r="V44" s="205"/>
      <c r="W44" s="205"/>
    </row>
    <row r="45" spans="1:23" ht="15.75" customHeight="1">
      <c r="A45" s="9"/>
      <c r="B45" s="8"/>
      <c r="C45" s="208"/>
      <c r="D45" s="206" t="s">
        <v>127</v>
      </c>
      <c r="E45" s="206"/>
      <c r="F45" s="206"/>
      <c r="G45" s="207"/>
      <c r="H45" s="207"/>
      <c r="I45" s="207"/>
      <c r="J45" s="207"/>
      <c r="K45" s="207"/>
      <c r="L45" s="207"/>
      <c r="M45" s="207"/>
      <c r="N45" s="207"/>
      <c r="O45" s="207"/>
      <c r="P45" s="206"/>
      <c r="Q45" s="206"/>
      <c r="R45" s="206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42" ht="15">
      <c r="A47" s="202" t="s">
        <v>26</v>
      </c>
      <c r="B47" s="203" t="s">
        <v>27</v>
      </c>
      <c r="C47" s="204" t="s">
        <v>28</v>
      </c>
      <c r="D47" s="201" t="s">
        <v>29</v>
      </c>
      <c r="E47" s="201"/>
      <c r="F47" s="201"/>
      <c r="G47" s="201" t="s">
        <v>30</v>
      </c>
      <c r="H47" s="201"/>
      <c r="I47" s="201"/>
      <c r="J47" s="201" t="s">
        <v>7</v>
      </c>
      <c r="K47" s="201"/>
      <c r="L47" s="201"/>
      <c r="M47" s="201" t="s">
        <v>8</v>
      </c>
      <c r="N47" s="201"/>
      <c r="O47" s="201"/>
      <c r="P47" s="201" t="s">
        <v>9</v>
      </c>
      <c r="Q47" s="201"/>
      <c r="R47" s="201"/>
      <c r="S47" s="214" t="s">
        <v>31</v>
      </c>
      <c r="T47" s="15"/>
      <c r="U47" s="15"/>
      <c r="V47" s="15"/>
      <c r="W47" s="32"/>
      <c r="X47" s="25"/>
      <c r="Y47" s="25"/>
      <c r="Z47" s="25"/>
      <c r="AA47" s="25"/>
      <c r="AB47" s="25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ht="15">
      <c r="A48" s="202"/>
      <c r="B48" s="203"/>
      <c r="C48" s="204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14"/>
      <c r="T48" s="36"/>
      <c r="U48" s="36"/>
      <c r="V48" s="36"/>
      <c r="W48" s="32"/>
      <c r="X48" s="26"/>
      <c r="Y48" s="24"/>
      <c r="Z48" s="24"/>
      <c r="AA48" s="24"/>
      <c r="AB48" s="24"/>
      <c r="AC48" s="24"/>
      <c r="AD48" s="24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1:51" ht="15">
      <c r="A49" s="59">
        <v>1</v>
      </c>
      <c r="B49" s="127" t="s">
        <v>45</v>
      </c>
      <c r="C49" s="47" t="s">
        <v>128</v>
      </c>
      <c r="D49" s="40">
        <v>30</v>
      </c>
      <c r="E49" s="41">
        <v>5</v>
      </c>
      <c r="F49" s="42">
        <v>5</v>
      </c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40</v>
      </c>
      <c r="T49" s="13"/>
      <c r="U49" s="36"/>
      <c r="V49" s="36"/>
      <c r="W49" s="32"/>
      <c r="X49" s="26"/>
      <c r="Y49" s="24"/>
      <c r="Z49" s="24"/>
      <c r="AA49" s="24"/>
      <c r="AB49" s="24"/>
      <c r="AC49" s="24"/>
      <c r="AD49" s="24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">
      <c r="A50" s="59">
        <v>2</v>
      </c>
      <c r="B50" s="144"/>
      <c r="C50" s="47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26"/>
      <c r="Y50" s="24"/>
      <c r="Z50" s="24"/>
      <c r="AA50" s="24"/>
      <c r="AB50" s="24"/>
      <c r="AC50" s="24"/>
      <c r="AD50" s="24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">
      <c r="A51" s="59">
        <v>3</v>
      </c>
      <c r="B51" s="111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26"/>
      <c r="Y51" s="24"/>
      <c r="Z51" s="24"/>
      <c r="AA51" s="24"/>
      <c r="AB51" s="24"/>
      <c r="AC51" s="24"/>
      <c r="AD51" s="24"/>
      <c r="AE51" s="10"/>
      <c r="AF51" s="10"/>
      <c r="AG51" s="10"/>
      <c r="AH51" s="10"/>
      <c r="AI51" s="10"/>
      <c r="AJ51" s="10"/>
      <c r="AK51" s="10"/>
      <c r="AL51" s="10"/>
      <c r="AM51" s="10"/>
      <c r="AN51" s="32"/>
      <c r="AO51" s="32"/>
      <c r="AP51" s="32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">
      <c r="A52" s="61">
        <v>4</v>
      </c>
      <c r="B52" s="62"/>
      <c r="C52" s="47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26"/>
      <c r="Y52" s="24"/>
      <c r="Z52" s="24"/>
      <c r="AA52" s="24"/>
      <c r="AB52" s="24"/>
      <c r="AC52" s="24"/>
      <c r="AD52" s="24"/>
      <c r="AE52" s="10"/>
      <c r="AF52" s="10"/>
      <c r="AG52" s="10"/>
      <c r="AH52" s="10"/>
      <c r="AI52" s="10"/>
      <c r="AJ52" s="10"/>
      <c r="AK52" s="10"/>
      <c r="AL52" s="10"/>
      <c r="AM52" s="10"/>
      <c r="AN52" s="32"/>
      <c r="AO52" s="32"/>
      <c r="AP52" s="32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">
      <c r="A53" s="61">
        <v>5</v>
      </c>
      <c r="B53" s="62"/>
      <c r="C53" s="47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26"/>
      <c r="Y53" s="24"/>
      <c r="Z53" s="24"/>
      <c r="AA53" s="24"/>
      <c r="AB53" s="24"/>
      <c r="AC53" s="24"/>
      <c r="AD53" s="24"/>
      <c r="AE53" s="10"/>
      <c r="AF53" s="10"/>
      <c r="AG53" s="10"/>
      <c r="AH53" s="10"/>
      <c r="AI53" s="10"/>
      <c r="AJ53" s="10"/>
      <c r="AK53" s="10"/>
      <c r="AL53" s="10"/>
      <c r="AM53" s="10"/>
      <c r="AN53" s="32"/>
      <c r="AO53" s="32"/>
      <c r="AP53" s="32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">
      <c r="A54" s="61">
        <v>6</v>
      </c>
      <c r="B54" s="62"/>
      <c r="C54" s="47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26"/>
      <c r="Y54" s="24"/>
      <c r="Z54" s="24"/>
      <c r="AA54" s="24"/>
      <c r="AB54" s="24"/>
      <c r="AC54" s="24"/>
      <c r="AD54" s="24"/>
      <c r="AE54" s="10"/>
      <c r="AF54" s="10"/>
      <c r="AG54" s="10"/>
      <c r="AH54" s="10"/>
      <c r="AI54" s="10"/>
      <c r="AJ54" s="10"/>
      <c r="AK54" s="10"/>
      <c r="AL54" s="10"/>
      <c r="AM54" s="10"/>
      <c r="AN54" s="32"/>
      <c r="AO54" s="32"/>
      <c r="AP54" s="32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">
      <c r="A55" s="61">
        <v>7</v>
      </c>
      <c r="B55" s="62"/>
      <c r="C55" s="47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26"/>
      <c r="Y55" s="24"/>
      <c r="Z55" s="24"/>
      <c r="AA55" s="24"/>
      <c r="AB55" s="24"/>
      <c r="AC55" s="24"/>
      <c r="AD55" s="24"/>
      <c r="AE55" s="10"/>
      <c r="AF55" s="10"/>
      <c r="AG55" s="10"/>
      <c r="AH55" s="10"/>
      <c r="AI55" s="10"/>
      <c r="AJ55" s="10"/>
      <c r="AK55" s="10"/>
      <c r="AL55" s="10"/>
      <c r="AM55" s="10"/>
      <c r="AN55" s="32"/>
      <c r="AO55" s="32"/>
      <c r="AP55" s="32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">
      <c r="A56" s="61">
        <v>8</v>
      </c>
      <c r="B56" s="62"/>
      <c r="C56" s="47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26"/>
      <c r="Y56" s="24"/>
      <c r="Z56" s="24"/>
      <c r="AA56" s="24"/>
      <c r="AB56" s="24"/>
      <c r="AC56" s="24"/>
      <c r="AD56" s="24"/>
      <c r="AE56" s="10"/>
      <c r="AF56" s="10"/>
      <c r="AG56" s="10"/>
      <c r="AH56" s="10"/>
      <c r="AI56" s="10"/>
      <c r="AJ56" s="10"/>
      <c r="AK56" s="10"/>
      <c r="AL56" s="10"/>
      <c r="AM56" s="10"/>
      <c r="AN56" s="32"/>
      <c r="AO56" s="32"/>
      <c r="AP56" s="32"/>
      <c r="AQ56" s="10"/>
      <c r="AR56" s="10"/>
      <c r="AS56" s="10"/>
      <c r="AT56" s="54"/>
      <c r="AU56" s="10"/>
      <c r="AV56" s="10"/>
      <c r="AW56" s="10"/>
      <c r="AX56" s="10"/>
      <c r="AY56" s="10"/>
    </row>
    <row r="59" spans="1:23" ht="16.5" customHeight="1">
      <c r="A59" s="211" t="s">
        <v>40</v>
      </c>
      <c r="B59" s="211"/>
      <c r="C59" s="211"/>
      <c r="D59" s="9"/>
      <c r="E59" s="9"/>
      <c r="F59" s="9"/>
      <c r="G59" s="21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</row>
    <row r="60" spans="1:23" ht="15.75" customHeight="1">
      <c r="A60" s="9"/>
      <c r="B60" s="10"/>
      <c r="C60" s="208" t="s">
        <v>22</v>
      </c>
      <c r="D60" s="212">
        <v>200.62</v>
      </c>
      <c r="E60" s="212"/>
      <c r="F60" s="212"/>
      <c r="G60" s="213">
        <v>220.7</v>
      </c>
      <c r="H60" s="213"/>
      <c r="I60" s="213"/>
      <c r="J60" s="212">
        <v>223.64</v>
      </c>
      <c r="K60" s="212"/>
      <c r="L60" s="212"/>
      <c r="M60" s="212"/>
      <c r="N60" s="212"/>
      <c r="O60" s="212"/>
      <c r="P60" s="212"/>
      <c r="Q60" s="212"/>
      <c r="R60" s="212"/>
      <c r="S60" s="205" t="s">
        <v>23</v>
      </c>
      <c r="T60" s="205"/>
      <c r="U60" s="205"/>
      <c r="V60" s="205"/>
      <c r="W60" s="205"/>
    </row>
    <row r="61" spans="1:23" ht="15.75" customHeight="1">
      <c r="A61" s="9"/>
      <c r="B61" s="10"/>
      <c r="C61" s="208"/>
      <c r="D61" s="206" t="s">
        <v>112</v>
      </c>
      <c r="E61" s="206"/>
      <c r="F61" s="206"/>
      <c r="G61" s="207" t="s">
        <v>112</v>
      </c>
      <c r="H61" s="207"/>
      <c r="I61" s="207"/>
      <c r="J61" s="207" t="s">
        <v>112</v>
      </c>
      <c r="K61" s="207"/>
      <c r="L61" s="207"/>
      <c r="M61" s="206"/>
      <c r="N61" s="206"/>
      <c r="O61" s="206"/>
      <c r="P61" s="206"/>
      <c r="Q61" s="206"/>
      <c r="R61" s="206"/>
      <c r="S61" s="9"/>
      <c r="T61" s="10"/>
      <c r="U61" s="10"/>
      <c r="V61" s="10"/>
      <c r="W61" s="10"/>
    </row>
    <row r="62" spans="1:23" ht="15">
      <c r="A62" s="9"/>
      <c r="B62" s="8"/>
      <c r="C62" s="208" t="s">
        <v>24</v>
      </c>
      <c r="D62" s="209">
        <v>11.37</v>
      </c>
      <c r="E62" s="209"/>
      <c r="F62" s="209"/>
      <c r="G62" s="209">
        <v>10.776</v>
      </c>
      <c r="H62" s="209"/>
      <c r="I62" s="209"/>
      <c r="J62" s="209">
        <v>10.693</v>
      </c>
      <c r="K62" s="209"/>
      <c r="L62" s="209"/>
      <c r="M62" s="209"/>
      <c r="N62" s="209"/>
      <c r="O62" s="209"/>
      <c r="P62" s="209"/>
      <c r="Q62" s="209"/>
      <c r="R62" s="209"/>
      <c r="S62" s="205" t="s">
        <v>25</v>
      </c>
      <c r="T62" s="205"/>
      <c r="U62" s="205"/>
      <c r="V62" s="205"/>
      <c r="W62" s="205"/>
    </row>
    <row r="63" spans="1:23" ht="15.75" customHeight="1">
      <c r="A63" s="9"/>
      <c r="B63" s="8"/>
      <c r="C63" s="208"/>
      <c r="D63" s="206" t="s">
        <v>112</v>
      </c>
      <c r="E63" s="206"/>
      <c r="F63" s="206"/>
      <c r="G63" s="207" t="s">
        <v>112</v>
      </c>
      <c r="H63" s="207"/>
      <c r="I63" s="207"/>
      <c r="J63" s="207" t="s">
        <v>112</v>
      </c>
      <c r="K63" s="207"/>
      <c r="L63" s="207"/>
      <c r="M63" s="207"/>
      <c r="N63" s="207"/>
      <c r="O63" s="207"/>
      <c r="P63" s="206"/>
      <c r="Q63" s="206"/>
      <c r="R63" s="206"/>
      <c r="S63" s="9"/>
      <c r="T63" s="10"/>
      <c r="U63" s="10"/>
      <c r="V63" s="10"/>
      <c r="W63" s="10"/>
    </row>
    <row r="64" spans="1:23" ht="15">
      <c r="A64" s="9"/>
      <c r="B64" s="8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9"/>
      <c r="T64" s="10"/>
      <c r="U64" s="10"/>
      <c r="V64" s="10"/>
      <c r="W64" s="10"/>
    </row>
    <row r="65" spans="1:23" ht="15">
      <c r="A65" s="202" t="s">
        <v>26</v>
      </c>
      <c r="B65" s="203" t="s">
        <v>27</v>
      </c>
      <c r="C65" s="204" t="s">
        <v>28</v>
      </c>
      <c r="D65" s="201" t="s">
        <v>29</v>
      </c>
      <c r="E65" s="201"/>
      <c r="F65" s="201"/>
      <c r="G65" s="201" t="s">
        <v>30</v>
      </c>
      <c r="H65" s="201"/>
      <c r="I65" s="201"/>
      <c r="J65" s="201" t="s">
        <v>7</v>
      </c>
      <c r="K65" s="201"/>
      <c r="L65" s="201"/>
      <c r="M65" s="201" t="s">
        <v>8</v>
      </c>
      <c r="N65" s="201"/>
      <c r="O65" s="201"/>
      <c r="P65" s="201" t="s">
        <v>9</v>
      </c>
      <c r="Q65" s="201"/>
      <c r="R65" s="201"/>
      <c r="S65" s="201" t="s">
        <v>31</v>
      </c>
      <c r="T65" s="15"/>
      <c r="U65" s="15"/>
      <c r="V65" s="15"/>
      <c r="W65" s="32"/>
    </row>
    <row r="66" spans="1:22" ht="15">
      <c r="A66" s="202"/>
      <c r="B66" s="203"/>
      <c r="C66" s="204"/>
      <c r="D66" s="56" t="s">
        <v>32</v>
      </c>
      <c r="E66" s="57" t="s">
        <v>33</v>
      </c>
      <c r="F66" s="58" t="s">
        <v>34</v>
      </c>
      <c r="G66" s="56" t="s">
        <v>32</v>
      </c>
      <c r="H66" s="57" t="s">
        <v>33</v>
      </c>
      <c r="I66" s="58" t="s">
        <v>34</v>
      </c>
      <c r="J66" s="56" t="s">
        <v>32</v>
      </c>
      <c r="K66" s="57" t="s">
        <v>33</v>
      </c>
      <c r="L66" s="58" t="s">
        <v>34</v>
      </c>
      <c r="M66" s="56" t="s">
        <v>32</v>
      </c>
      <c r="N66" s="57" t="s">
        <v>33</v>
      </c>
      <c r="O66" s="58" t="s">
        <v>34</v>
      </c>
      <c r="P66" s="56" t="s">
        <v>32</v>
      </c>
      <c r="Q66" s="57" t="s">
        <v>33</v>
      </c>
      <c r="R66" s="58" t="s">
        <v>34</v>
      </c>
      <c r="S66" s="201"/>
      <c r="T66" s="36"/>
      <c r="U66" s="36"/>
      <c r="V66" s="36"/>
    </row>
    <row r="67" spans="1:22" ht="15">
      <c r="A67" s="59">
        <v>1</v>
      </c>
      <c r="B67" s="147" t="s">
        <v>41</v>
      </c>
      <c r="C67" s="47" t="s">
        <v>42</v>
      </c>
      <c r="D67" s="40">
        <v>40</v>
      </c>
      <c r="E67" s="41">
        <v>5</v>
      </c>
      <c r="F67" s="42">
        <v>5</v>
      </c>
      <c r="G67" s="40">
        <v>30</v>
      </c>
      <c r="H67" s="41">
        <v>5</v>
      </c>
      <c r="I67" s="42">
        <v>5</v>
      </c>
      <c r="J67" s="40">
        <v>40</v>
      </c>
      <c r="K67" s="41">
        <v>5</v>
      </c>
      <c r="L67" s="42">
        <v>5</v>
      </c>
      <c r="M67" s="40"/>
      <c r="N67" s="41"/>
      <c r="O67" s="42"/>
      <c r="P67" s="40"/>
      <c r="Q67" s="41"/>
      <c r="R67" s="42"/>
      <c r="S67" s="46">
        <f aca="true" t="shared" si="2" ref="S67:S74">SUM(D67:R67)</f>
        <v>140</v>
      </c>
      <c r="T67" s="13"/>
      <c r="U67" s="36"/>
      <c r="V67" s="36"/>
    </row>
    <row r="68" spans="1:22" ht="15">
      <c r="A68" s="59">
        <v>2</v>
      </c>
      <c r="B68" s="150" t="s">
        <v>106</v>
      </c>
      <c r="C68" s="47" t="s">
        <v>107</v>
      </c>
      <c r="D68" s="40">
        <v>27</v>
      </c>
      <c r="E68" s="41"/>
      <c r="F68" s="42"/>
      <c r="G68" s="40">
        <v>17</v>
      </c>
      <c r="H68" s="41"/>
      <c r="I68" s="42"/>
      <c r="J68" s="40">
        <v>27</v>
      </c>
      <c r="K68" s="41"/>
      <c r="L68" s="42"/>
      <c r="M68" s="40"/>
      <c r="N68" s="41"/>
      <c r="O68" s="42"/>
      <c r="P68" s="40"/>
      <c r="Q68" s="41"/>
      <c r="R68" s="42"/>
      <c r="S68" s="46">
        <f t="shared" si="2"/>
        <v>71</v>
      </c>
      <c r="T68" s="13"/>
      <c r="U68" s="36"/>
      <c r="V68" s="36"/>
    </row>
    <row r="69" spans="1:22" ht="15">
      <c r="A69" s="59">
        <v>3</v>
      </c>
      <c r="B69" s="187" t="s">
        <v>261</v>
      </c>
      <c r="C69" s="65" t="s">
        <v>225</v>
      </c>
      <c r="D69" s="40"/>
      <c r="E69" s="41"/>
      <c r="F69" s="42"/>
      <c r="G69" s="40"/>
      <c r="H69" s="41"/>
      <c r="I69" s="42"/>
      <c r="J69" s="40">
        <v>15</v>
      </c>
      <c r="K69" s="41"/>
      <c r="L69" s="42"/>
      <c r="M69" s="40"/>
      <c r="N69" s="41"/>
      <c r="O69" s="42"/>
      <c r="P69" s="40"/>
      <c r="Q69" s="41"/>
      <c r="R69" s="42"/>
      <c r="S69" s="46">
        <f t="shared" si="2"/>
        <v>15</v>
      </c>
      <c r="T69" s="13"/>
      <c r="U69" s="36"/>
      <c r="V69" s="36"/>
    </row>
    <row r="70" spans="1:22" ht="15">
      <c r="A70" s="69">
        <v>4</v>
      </c>
      <c r="B70" s="178" t="s">
        <v>130</v>
      </c>
      <c r="C70" s="39" t="s">
        <v>131</v>
      </c>
      <c r="D70" s="66">
        <v>15</v>
      </c>
      <c r="E70" s="67"/>
      <c r="F70" s="68"/>
      <c r="G70" s="66"/>
      <c r="H70" s="67"/>
      <c r="I70" s="68"/>
      <c r="J70" s="66"/>
      <c r="K70" s="67"/>
      <c r="L70" s="68"/>
      <c r="M70" s="66"/>
      <c r="N70" s="67"/>
      <c r="O70" s="68"/>
      <c r="P70" s="66"/>
      <c r="Q70" s="67"/>
      <c r="R70" s="68"/>
      <c r="S70" s="46">
        <f t="shared" si="2"/>
        <v>15</v>
      </c>
      <c r="T70" s="13"/>
      <c r="U70" s="36"/>
      <c r="V70" s="36"/>
    </row>
    <row r="71" spans="1:22" ht="15">
      <c r="A71" s="69">
        <v>5</v>
      </c>
      <c r="B71" s="156"/>
      <c r="C71" s="65"/>
      <c r="D71" s="40"/>
      <c r="E71" s="41"/>
      <c r="F71" s="42"/>
      <c r="G71" s="40"/>
      <c r="H71" s="41"/>
      <c r="I71" s="42"/>
      <c r="J71" s="40"/>
      <c r="K71" s="41"/>
      <c r="L71" s="42"/>
      <c r="M71" s="40"/>
      <c r="N71" s="41"/>
      <c r="O71" s="42"/>
      <c r="P71" s="40"/>
      <c r="Q71" s="41"/>
      <c r="R71" s="42"/>
      <c r="S71" s="46">
        <f t="shared" si="2"/>
        <v>0</v>
      </c>
      <c r="T71" s="13"/>
      <c r="U71" s="36"/>
      <c r="V71" s="36"/>
    </row>
    <row r="72" spans="1:22" ht="15">
      <c r="A72" s="69">
        <v>6</v>
      </c>
      <c r="B72" s="62"/>
      <c r="C72" s="47"/>
      <c r="D72" s="40"/>
      <c r="E72" s="41"/>
      <c r="F72" s="42"/>
      <c r="G72" s="40"/>
      <c r="H72" s="41"/>
      <c r="I72" s="42"/>
      <c r="J72" s="40"/>
      <c r="K72" s="41"/>
      <c r="L72" s="42"/>
      <c r="M72" s="40"/>
      <c r="N72" s="41"/>
      <c r="O72" s="42"/>
      <c r="P72" s="40"/>
      <c r="Q72" s="41"/>
      <c r="R72" s="42"/>
      <c r="S72" s="46">
        <f t="shared" si="2"/>
        <v>0</v>
      </c>
      <c r="T72" s="13"/>
      <c r="U72" s="36"/>
      <c r="V72" s="36"/>
    </row>
    <row r="73" spans="1:22" ht="15">
      <c r="A73" s="69">
        <v>7</v>
      </c>
      <c r="B73" s="62"/>
      <c r="C73" s="47"/>
      <c r="D73" s="40"/>
      <c r="E73" s="41"/>
      <c r="F73" s="42"/>
      <c r="G73" s="40"/>
      <c r="H73" s="41"/>
      <c r="I73" s="42"/>
      <c r="J73" s="40"/>
      <c r="K73" s="41"/>
      <c r="L73" s="42"/>
      <c r="M73" s="40"/>
      <c r="N73" s="41"/>
      <c r="O73" s="42"/>
      <c r="P73" s="40"/>
      <c r="Q73" s="41"/>
      <c r="R73" s="42"/>
      <c r="S73" s="46">
        <f t="shared" si="2"/>
        <v>0</v>
      </c>
      <c r="T73" s="13"/>
      <c r="U73" s="36"/>
      <c r="V73" s="36"/>
    </row>
    <row r="74" spans="1:22" ht="15">
      <c r="A74" s="69">
        <v>8</v>
      </c>
      <c r="B74" s="62"/>
      <c r="C74" s="47"/>
      <c r="D74" s="40"/>
      <c r="E74" s="41"/>
      <c r="F74" s="42"/>
      <c r="G74" s="40"/>
      <c r="H74" s="41"/>
      <c r="I74" s="42"/>
      <c r="J74" s="40"/>
      <c r="K74" s="41"/>
      <c r="L74" s="42"/>
      <c r="M74" s="40"/>
      <c r="N74" s="41"/>
      <c r="O74" s="42"/>
      <c r="P74" s="40"/>
      <c r="Q74" s="41"/>
      <c r="R74" s="42"/>
      <c r="S74" s="46">
        <f t="shared" si="2"/>
        <v>0</v>
      </c>
      <c r="T74" s="13"/>
      <c r="U74" s="36"/>
      <c r="V74" s="36"/>
    </row>
    <row r="75" spans="1:20" ht="15">
      <c r="A75" s="13"/>
      <c r="B75" s="1"/>
      <c r="D75" s="2"/>
      <c r="T75" s="1"/>
    </row>
    <row r="76" spans="1:19" ht="15">
      <c r="A76" s="71"/>
      <c r="B76" s="72"/>
      <c r="C76" s="8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13"/>
    </row>
    <row r="77" spans="1:23" ht="16.5" customHeight="1">
      <c r="A77" s="211" t="s">
        <v>44</v>
      </c>
      <c r="B77" s="211"/>
      <c r="C77" s="211"/>
      <c r="D77" s="9"/>
      <c r="E77" s="9"/>
      <c r="F77" s="9"/>
      <c r="G77" s="21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</row>
    <row r="78" spans="1:23" ht="15.75" customHeight="1">
      <c r="A78" s="9"/>
      <c r="B78" s="10"/>
      <c r="C78" s="208" t="s">
        <v>22</v>
      </c>
      <c r="D78" s="212">
        <v>205.4</v>
      </c>
      <c r="E78" s="212"/>
      <c r="F78" s="212"/>
      <c r="G78" s="213">
        <v>220.5</v>
      </c>
      <c r="H78" s="213"/>
      <c r="I78" s="213"/>
      <c r="J78" s="212">
        <v>227.95</v>
      </c>
      <c r="K78" s="212"/>
      <c r="L78" s="212"/>
      <c r="M78" s="212"/>
      <c r="N78" s="212"/>
      <c r="O78" s="212"/>
      <c r="P78" s="212"/>
      <c r="Q78" s="212"/>
      <c r="R78" s="212"/>
      <c r="S78" s="205" t="s">
        <v>23</v>
      </c>
      <c r="T78" s="205"/>
      <c r="U78" s="205"/>
      <c r="V78" s="205"/>
      <c r="W78" s="205"/>
    </row>
    <row r="79" spans="1:23" ht="15.75" customHeight="1">
      <c r="A79" s="9"/>
      <c r="B79" s="10"/>
      <c r="C79" s="208"/>
      <c r="D79" s="206" t="s">
        <v>133</v>
      </c>
      <c r="E79" s="206"/>
      <c r="F79" s="206"/>
      <c r="G79" s="207" t="s">
        <v>214</v>
      </c>
      <c r="H79" s="207"/>
      <c r="I79" s="207"/>
      <c r="J79" s="207" t="s">
        <v>214</v>
      </c>
      <c r="K79" s="207"/>
      <c r="L79" s="207"/>
      <c r="M79" s="210"/>
      <c r="N79" s="210"/>
      <c r="O79" s="210"/>
      <c r="P79" s="206"/>
      <c r="Q79" s="206"/>
      <c r="R79" s="206"/>
      <c r="S79" s="9"/>
      <c r="T79" s="10"/>
      <c r="U79" s="10"/>
      <c r="V79" s="10"/>
      <c r="W79" s="10"/>
    </row>
    <row r="80" spans="1:23" ht="15">
      <c r="A80" s="9"/>
      <c r="B80" s="8"/>
      <c r="C80" s="208" t="s">
        <v>24</v>
      </c>
      <c r="D80" s="209">
        <v>12</v>
      </c>
      <c r="E80" s="209"/>
      <c r="F80" s="209"/>
      <c r="G80" s="209">
        <v>10.558</v>
      </c>
      <c r="H80" s="209"/>
      <c r="I80" s="209"/>
      <c r="J80" s="209">
        <v>10.635</v>
      </c>
      <c r="K80" s="209"/>
      <c r="L80" s="209"/>
      <c r="M80" s="209"/>
      <c r="N80" s="209"/>
      <c r="O80" s="209"/>
      <c r="P80" s="209"/>
      <c r="Q80" s="209"/>
      <c r="R80" s="209"/>
      <c r="S80" s="205" t="s">
        <v>25</v>
      </c>
      <c r="T80" s="205"/>
      <c r="U80" s="205"/>
      <c r="V80" s="205"/>
      <c r="W80" s="205"/>
    </row>
    <row r="81" spans="1:23" ht="15.75" customHeight="1">
      <c r="A81" s="9"/>
      <c r="B81" s="8"/>
      <c r="C81" s="208"/>
      <c r="D81" s="206" t="s">
        <v>132</v>
      </c>
      <c r="E81" s="206"/>
      <c r="F81" s="206"/>
      <c r="G81" s="207" t="s">
        <v>214</v>
      </c>
      <c r="H81" s="207"/>
      <c r="I81" s="207"/>
      <c r="J81" s="207" t="s">
        <v>214</v>
      </c>
      <c r="K81" s="207"/>
      <c r="L81" s="207"/>
      <c r="M81" s="206"/>
      <c r="N81" s="206"/>
      <c r="O81" s="206"/>
      <c r="P81" s="206"/>
      <c r="Q81" s="206"/>
      <c r="R81" s="206"/>
      <c r="S81" s="9"/>
      <c r="T81" s="10"/>
      <c r="U81" s="10"/>
      <c r="V81" s="10"/>
      <c r="W81" s="10"/>
    </row>
    <row r="82" spans="1:23" ht="15">
      <c r="A82" s="9"/>
      <c r="B82" s="8"/>
      <c r="C82" s="3"/>
      <c r="T82" s="10"/>
      <c r="U82" s="10"/>
      <c r="V82" s="10"/>
      <c r="W82" s="10"/>
    </row>
    <row r="83" spans="1:22" ht="15">
      <c r="A83" s="202" t="s">
        <v>26</v>
      </c>
      <c r="B83" s="203" t="s">
        <v>27</v>
      </c>
      <c r="C83" s="204" t="s">
        <v>28</v>
      </c>
      <c r="D83" s="201" t="s">
        <v>29</v>
      </c>
      <c r="E83" s="201"/>
      <c r="F83" s="201"/>
      <c r="G83" s="201" t="s">
        <v>30</v>
      </c>
      <c r="H83" s="201"/>
      <c r="I83" s="201"/>
      <c r="J83" s="201" t="s">
        <v>7</v>
      </c>
      <c r="K83" s="201"/>
      <c r="L83" s="201"/>
      <c r="M83" s="201" t="s">
        <v>8</v>
      </c>
      <c r="N83" s="201"/>
      <c r="O83" s="201"/>
      <c r="P83" s="201" t="s">
        <v>9</v>
      </c>
      <c r="Q83" s="201"/>
      <c r="R83" s="201"/>
      <c r="S83" s="201" t="s">
        <v>31</v>
      </c>
      <c r="T83" s="15"/>
      <c r="U83" s="15"/>
      <c r="V83" s="15"/>
    </row>
    <row r="84" spans="1:22" ht="15">
      <c r="A84" s="202"/>
      <c r="B84" s="203"/>
      <c r="C84" s="204"/>
      <c r="D84" s="56" t="s">
        <v>32</v>
      </c>
      <c r="E84" s="57" t="s">
        <v>33</v>
      </c>
      <c r="F84" s="58" t="s">
        <v>34</v>
      </c>
      <c r="G84" s="56" t="s">
        <v>32</v>
      </c>
      <c r="H84" s="57" t="s">
        <v>33</v>
      </c>
      <c r="I84" s="58" t="s">
        <v>34</v>
      </c>
      <c r="J84" s="56" t="s">
        <v>32</v>
      </c>
      <c r="K84" s="57" t="s">
        <v>33</v>
      </c>
      <c r="L84" s="58" t="s">
        <v>34</v>
      </c>
      <c r="M84" s="56" t="s">
        <v>32</v>
      </c>
      <c r="N84" s="57" t="s">
        <v>33</v>
      </c>
      <c r="O84" s="58" t="s">
        <v>34</v>
      </c>
      <c r="P84" s="56" t="s">
        <v>32</v>
      </c>
      <c r="Q84" s="57" t="s">
        <v>33</v>
      </c>
      <c r="R84" s="58" t="s">
        <v>34</v>
      </c>
      <c r="S84" s="201"/>
      <c r="T84" s="36"/>
      <c r="U84" s="36"/>
      <c r="V84" s="36"/>
    </row>
    <row r="85" spans="1:22" ht="15">
      <c r="A85" s="59">
        <v>1</v>
      </c>
      <c r="B85" s="166" t="s">
        <v>215</v>
      </c>
      <c r="C85" s="47" t="s">
        <v>47</v>
      </c>
      <c r="D85" s="73"/>
      <c r="E85" s="74"/>
      <c r="F85" s="75"/>
      <c r="G85" s="73">
        <v>50</v>
      </c>
      <c r="H85" s="74">
        <v>5</v>
      </c>
      <c r="I85" s="75">
        <v>5</v>
      </c>
      <c r="J85" s="73">
        <v>37</v>
      </c>
      <c r="K85" s="74"/>
      <c r="L85" s="75"/>
      <c r="M85" s="73"/>
      <c r="N85" s="74"/>
      <c r="O85" s="75"/>
      <c r="P85" s="73"/>
      <c r="Q85" s="74"/>
      <c r="R85" s="75"/>
      <c r="S85" s="46">
        <f>SUM(D85:R85)</f>
        <v>97</v>
      </c>
      <c r="T85" s="13"/>
      <c r="U85" s="36"/>
      <c r="V85" s="36"/>
    </row>
    <row r="86" spans="1:22" ht="15">
      <c r="A86" s="59">
        <v>2</v>
      </c>
      <c r="B86" s="167" t="s">
        <v>134</v>
      </c>
      <c r="C86" s="47" t="s">
        <v>135</v>
      </c>
      <c r="D86" s="73">
        <v>50</v>
      </c>
      <c r="E86" s="74">
        <v>5</v>
      </c>
      <c r="F86" s="75"/>
      <c r="G86" s="73"/>
      <c r="H86" s="74"/>
      <c r="I86" s="75"/>
      <c r="J86" s="73"/>
      <c r="K86" s="74"/>
      <c r="L86" s="75"/>
      <c r="M86" s="73"/>
      <c r="N86" s="74"/>
      <c r="O86" s="75"/>
      <c r="P86" s="73"/>
      <c r="Q86" s="74"/>
      <c r="R86" s="75"/>
      <c r="S86" s="46">
        <f>SUM(D86:R86)</f>
        <v>55</v>
      </c>
      <c r="T86" s="13"/>
      <c r="U86" s="36"/>
      <c r="V86" s="36"/>
    </row>
    <row r="87" spans="1:22" ht="15">
      <c r="A87" s="59">
        <v>3</v>
      </c>
      <c r="B87" s="168" t="s">
        <v>82</v>
      </c>
      <c r="C87" s="47" t="s">
        <v>43</v>
      </c>
      <c r="D87" s="73">
        <v>37</v>
      </c>
      <c r="E87" s="74"/>
      <c r="F87" s="75">
        <v>5</v>
      </c>
      <c r="G87" s="73">
        <v>10</v>
      </c>
      <c r="H87" s="74"/>
      <c r="I87" s="75"/>
      <c r="J87" s="73"/>
      <c r="K87" s="74"/>
      <c r="L87" s="75"/>
      <c r="M87" s="73"/>
      <c r="N87" s="74"/>
      <c r="O87" s="75"/>
      <c r="P87" s="73"/>
      <c r="Q87" s="74"/>
      <c r="R87" s="75"/>
      <c r="S87" s="46">
        <f>SUM(D87:R87)</f>
        <v>52</v>
      </c>
      <c r="T87" s="13"/>
      <c r="U87" s="36"/>
      <c r="V87" s="36"/>
    </row>
    <row r="88" spans="1:22" ht="15">
      <c r="A88" s="69">
        <v>4</v>
      </c>
      <c r="B88" s="76" t="s">
        <v>262</v>
      </c>
      <c r="C88" s="47" t="s">
        <v>263</v>
      </c>
      <c r="D88" s="73"/>
      <c r="E88" s="74"/>
      <c r="F88" s="75"/>
      <c r="G88" s="73"/>
      <c r="H88" s="74"/>
      <c r="I88" s="75"/>
      <c r="J88" s="73">
        <v>50</v>
      </c>
      <c r="K88" s="74"/>
      <c r="L88" s="75"/>
      <c r="M88" s="73"/>
      <c r="N88" s="74"/>
      <c r="O88" s="75"/>
      <c r="P88" s="73"/>
      <c r="Q88" s="74"/>
      <c r="R88" s="75"/>
      <c r="S88" s="46">
        <f aca="true" t="shared" si="3" ref="S88:S94">SUM(D88:R88)</f>
        <v>50</v>
      </c>
      <c r="T88" s="13"/>
      <c r="U88" s="36"/>
      <c r="V88" s="36"/>
    </row>
    <row r="89" spans="1:22" ht="15">
      <c r="A89" s="69">
        <v>5</v>
      </c>
      <c r="B89" s="169" t="s">
        <v>136</v>
      </c>
      <c r="C89" s="133" t="s">
        <v>137</v>
      </c>
      <c r="D89" s="134">
        <v>25</v>
      </c>
      <c r="E89" s="41"/>
      <c r="F89" s="42"/>
      <c r="G89" s="40"/>
      <c r="H89" s="41"/>
      <c r="I89" s="42"/>
      <c r="J89" s="40">
        <v>23</v>
      </c>
      <c r="K89" s="41"/>
      <c r="L89" s="42"/>
      <c r="M89" s="40"/>
      <c r="N89" s="41"/>
      <c r="O89" s="42"/>
      <c r="P89" s="40"/>
      <c r="Q89" s="41"/>
      <c r="R89" s="42"/>
      <c r="S89" s="46">
        <f t="shared" si="3"/>
        <v>48</v>
      </c>
      <c r="T89" s="13"/>
      <c r="U89" s="36"/>
      <c r="V89" s="36"/>
    </row>
    <row r="90" spans="1:22" ht="15">
      <c r="A90" s="69">
        <v>6</v>
      </c>
      <c r="B90" s="76" t="s">
        <v>216</v>
      </c>
      <c r="C90" s="47" t="s">
        <v>217</v>
      </c>
      <c r="D90" s="73"/>
      <c r="E90" s="74"/>
      <c r="F90" s="75"/>
      <c r="G90" s="73">
        <v>37</v>
      </c>
      <c r="H90" s="74"/>
      <c r="I90" s="75"/>
      <c r="J90" s="73">
        <v>10</v>
      </c>
      <c r="K90" s="74"/>
      <c r="L90" s="75"/>
      <c r="M90" s="73"/>
      <c r="N90" s="74"/>
      <c r="O90" s="75"/>
      <c r="P90" s="73"/>
      <c r="Q90" s="74"/>
      <c r="R90" s="75"/>
      <c r="S90" s="46">
        <f t="shared" si="3"/>
        <v>47</v>
      </c>
      <c r="T90" s="13"/>
      <c r="U90" s="36"/>
      <c r="V90" s="36"/>
    </row>
    <row r="91" spans="1:22" ht="15">
      <c r="A91" s="69">
        <v>7</v>
      </c>
      <c r="B91" s="76" t="s">
        <v>220</v>
      </c>
      <c r="C91" s="47" t="s">
        <v>221</v>
      </c>
      <c r="D91" s="73"/>
      <c r="E91" s="74"/>
      <c r="F91" s="75"/>
      <c r="G91" s="73">
        <v>13</v>
      </c>
      <c r="H91" s="74"/>
      <c r="I91" s="75"/>
      <c r="J91" s="73">
        <v>25</v>
      </c>
      <c r="K91" s="74"/>
      <c r="L91" s="75"/>
      <c r="M91" s="73"/>
      <c r="N91" s="74"/>
      <c r="O91" s="75"/>
      <c r="P91" s="73"/>
      <c r="Q91" s="74"/>
      <c r="R91" s="75"/>
      <c r="S91" s="46">
        <f t="shared" si="3"/>
        <v>38</v>
      </c>
      <c r="T91" s="13"/>
      <c r="U91" s="36"/>
      <c r="V91" s="36"/>
    </row>
    <row r="92" spans="1:22" ht="15">
      <c r="A92" s="69">
        <v>8</v>
      </c>
      <c r="B92" s="76" t="s">
        <v>218</v>
      </c>
      <c r="C92" s="47" t="s">
        <v>219</v>
      </c>
      <c r="D92" s="73"/>
      <c r="E92" s="74"/>
      <c r="F92" s="75"/>
      <c r="G92" s="73">
        <v>25</v>
      </c>
      <c r="H92" s="74"/>
      <c r="I92" s="75"/>
      <c r="J92" s="73"/>
      <c r="K92" s="74"/>
      <c r="L92" s="75"/>
      <c r="M92" s="73"/>
      <c r="N92" s="74"/>
      <c r="O92" s="75"/>
      <c r="P92" s="73"/>
      <c r="Q92" s="74"/>
      <c r="R92" s="75"/>
      <c r="S92" s="46">
        <f t="shared" si="3"/>
        <v>25</v>
      </c>
      <c r="T92" s="13"/>
      <c r="U92" s="36"/>
      <c r="V92" s="36"/>
    </row>
    <row r="93" spans="1:22" ht="15">
      <c r="A93" s="69">
        <v>9</v>
      </c>
      <c r="B93" s="116" t="s">
        <v>140</v>
      </c>
      <c r="C93" s="47" t="s">
        <v>141</v>
      </c>
      <c r="D93" s="73">
        <v>10</v>
      </c>
      <c r="E93" s="74"/>
      <c r="F93" s="75"/>
      <c r="G93" s="73">
        <v>7</v>
      </c>
      <c r="H93" s="74"/>
      <c r="I93" s="75"/>
      <c r="J93" s="73">
        <v>5</v>
      </c>
      <c r="K93" s="74"/>
      <c r="L93" s="75"/>
      <c r="M93" s="73"/>
      <c r="N93" s="74"/>
      <c r="O93" s="75"/>
      <c r="P93" s="73"/>
      <c r="Q93" s="74"/>
      <c r="R93" s="75"/>
      <c r="S93" s="46">
        <f t="shared" si="3"/>
        <v>22</v>
      </c>
      <c r="T93" s="13"/>
      <c r="U93" s="36"/>
      <c r="V93" s="36"/>
    </row>
    <row r="94" spans="1:22" ht="15">
      <c r="A94" s="69">
        <v>10</v>
      </c>
      <c r="B94" s="76" t="s">
        <v>138</v>
      </c>
      <c r="C94" s="47" t="s">
        <v>139</v>
      </c>
      <c r="D94" s="73">
        <v>13</v>
      </c>
      <c r="E94" s="74"/>
      <c r="F94" s="75"/>
      <c r="G94" s="73"/>
      <c r="H94" s="74"/>
      <c r="I94" s="75"/>
      <c r="J94" s="73"/>
      <c r="K94" s="74"/>
      <c r="L94" s="75"/>
      <c r="M94" s="73"/>
      <c r="N94" s="74"/>
      <c r="O94" s="75"/>
      <c r="P94" s="73"/>
      <c r="Q94" s="74"/>
      <c r="R94" s="75"/>
      <c r="S94" s="46">
        <f t="shared" si="3"/>
        <v>13</v>
      </c>
      <c r="T94" s="13"/>
      <c r="U94" s="36"/>
      <c r="V94" s="36"/>
    </row>
    <row r="95" spans="1:22" ht="15">
      <c r="A95" s="69">
        <v>11</v>
      </c>
      <c r="B95" s="76" t="s">
        <v>264</v>
      </c>
      <c r="C95" s="47" t="s">
        <v>217</v>
      </c>
      <c r="D95" s="73"/>
      <c r="E95" s="74"/>
      <c r="F95" s="75"/>
      <c r="G95" s="73"/>
      <c r="H95" s="74"/>
      <c r="I95" s="75"/>
      <c r="J95" s="73">
        <v>7</v>
      </c>
      <c r="K95" s="74"/>
      <c r="L95" s="75"/>
      <c r="M95" s="73"/>
      <c r="N95" s="74"/>
      <c r="O95" s="75"/>
      <c r="P95" s="73"/>
      <c r="Q95" s="74"/>
      <c r="R95" s="75"/>
      <c r="S95" s="46">
        <f>SUM(D95:R95)</f>
        <v>7</v>
      </c>
      <c r="T95" s="13"/>
      <c r="U95" s="36"/>
      <c r="V95" s="36"/>
    </row>
    <row r="96" ht="17.25" customHeight="1"/>
    <row r="97" ht="17.25" customHeight="1">
      <c r="W97" s="10"/>
    </row>
    <row r="98" spans="1:22" ht="16.5" customHeight="1">
      <c r="A98" s="211" t="s">
        <v>46</v>
      </c>
      <c r="B98" s="211"/>
      <c r="C98" s="211"/>
      <c r="D98" s="9"/>
      <c r="E98" s="9"/>
      <c r="F98" s="9"/>
      <c r="G98" s="21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0"/>
      <c r="U98" s="10"/>
      <c r="V98" s="10"/>
    </row>
    <row r="99" spans="1:23" ht="15.75" customHeight="1">
      <c r="A99" s="9"/>
      <c r="B99" s="10"/>
      <c r="C99" s="208" t="s">
        <v>22</v>
      </c>
      <c r="D99" s="212">
        <v>241.58</v>
      </c>
      <c r="E99" s="212"/>
      <c r="F99" s="212"/>
      <c r="G99" s="213">
        <v>244.15</v>
      </c>
      <c r="H99" s="213"/>
      <c r="I99" s="213"/>
      <c r="J99" s="212">
        <v>241.34</v>
      </c>
      <c r="K99" s="212"/>
      <c r="L99" s="212"/>
      <c r="M99" s="212"/>
      <c r="N99" s="212"/>
      <c r="O99" s="212"/>
      <c r="P99" s="212"/>
      <c r="Q99" s="212"/>
      <c r="R99" s="212"/>
      <c r="S99" s="205" t="s">
        <v>23</v>
      </c>
      <c r="T99" s="205"/>
      <c r="U99" s="205"/>
      <c r="V99" s="205"/>
      <c r="W99" s="205"/>
    </row>
    <row r="100" spans="1:23" ht="15.75" customHeight="1">
      <c r="A100" s="9"/>
      <c r="B100" s="10"/>
      <c r="C100" s="208"/>
      <c r="D100" s="206" t="s">
        <v>114</v>
      </c>
      <c r="E100" s="206"/>
      <c r="F100" s="206"/>
      <c r="G100" s="207" t="s">
        <v>114</v>
      </c>
      <c r="H100" s="207"/>
      <c r="I100" s="207"/>
      <c r="J100" s="207" t="s">
        <v>265</v>
      </c>
      <c r="K100" s="207"/>
      <c r="L100" s="207"/>
      <c r="M100" s="206"/>
      <c r="N100" s="206"/>
      <c r="O100" s="206"/>
      <c r="P100" s="206"/>
      <c r="Q100" s="206"/>
      <c r="R100" s="206"/>
      <c r="S100" s="9"/>
      <c r="T100" s="10"/>
      <c r="U100" s="10"/>
      <c r="V100" s="10"/>
      <c r="W100" s="10"/>
    </row>
    <row r="101" spans="1:23" ht="15">
      <c r="A101" s="9"/>
      <c r="B101" s="8"/>
      <c r="C101" s="208" t="s">
        <v>24</v>
      </c>
      <c r="D101" s="209">
        <v>10.31</v>
      </c>
      <c r="E101" s="209"/>
      <c r="F101" s="209"/>
      <c r="G101" s="209">
        <v>9.817</v>
      </c>
      <c r="H101" s="209"/>
      <c r="I101" s="209"/>
      <c r="J101" s="209">
        <v>9.98</v>
      </c>
      <c r="K101" s="209"/>
      <c r="L101" s="209"/>
      <c r="M101" s="209"/>
      <c r="N101" s="209"/>
      <c r="O101" s="209"/>
      <c r="P101" s="209"/>
      <c r="Q101" s="209"/>
      <c r="R101" s="209"/>
      <c r="S101" s="205" t="s">
        <v>25</v>
      </c>
      <c r="T101" s="205"/>
      <c r="U101" s="205"/>
      <c r="V101" s="205"/>
      <c r="W101" s="205"/>
    </row>
    <row r="102" spans="1:23" ht="15.75" customHeight="1">
      <c r="A102" s="9"/>
      <c r="B102" s="8"/>
      <c r="C102" s="208"/>
      <c r="D102" s="206" t="s">
        <v>114</v>
      </c>
      <c r="E102" s="206"/>
      <c r="F102" s="206"/>
      <c r="G102" s="207" t="s">
        <v>222</v>
      </c>
      <c r="H102" s="207"/>
      <c r="I102" s="207"/>
      <c r="J102" s="207" t="s">
        <v>222</v>
      </c>
      <c r="K102" s="207"/>
      <c r="L102" s="207"/>
      <c r="M102" s="206"/>
      <c r="N102" s="206"/>
      <c r="O102" s="206"/>
      <c r="P102" s="206"/>
      <c r="Q102" s="206"/>
      <c r="R102" s="206"/>
      <c r="S102" s="9"/>
      <c r="T102" s="10"/>
      <c r="U102" s="10"/>
      <c r="V102" s="10"/>
      <c r="W102" s="10"/>
    </row>
    <row r="103" spans="1:23" ht="15">
      <c r="A103" s="9"/>
      <c r="B103" s="8"/>
      <c r="C103" s="3"/>
      <c r="S103" s="9"/>
      <c r="T103" s="10"/>
      <c r="U103" s="10"/>
      <c r="V103" s="10"/>
      <c r="W103" s="10"/>
    </row>
    <row r="104" spans="1:23" ht="15">
      <c r="A104" s="202" t="s">
        <v>26</v>
      </c>
      <c r="B104" s="203" t="s">
        <v>27</v>
      </c>
      <c r="C104" s="204" t="s">
        <v>28</v>
      </c>
      <c r="D104" s="201" t="s">
        <v>29</v>
      </c>
      <c r="E104" s="201"/>
      <c r="F104" s="201"/>
      <c r="G104" s="201" t="s">
        <v>30</v>
      </c>
      <c r="H104" s="201"/>
      <c r="I104" s="201"/>
      <c r="J104" s="201" t="s">
        <v>7</v>
      </c>
      <c r="K104" s="201"/>
      <c r="L104" s="201"/>
      <c r="M104" s="201" t="s">
        <v>8</v>
      </c>
      <c r="N104" s="201"/>
      <c r="O104" s="201"/>
      <c r="P104" s="201" t="s">
        <v>9</v>
      </c>
      <c r="Q104" s="201"/>
      <c r="R104" s="201"/>
      <c r="S104" s="201" t="s">
        <v>31</v>
      </c>
      <c r="T104" s="15"/>
      <c r="U104" s="15"/>
      <c r="V104" s="15"/>
      <c r="W104" s="32"/>
    </row>
    <row r="105" spans="1:23" ht="15">
      <c r="A105" s="202"/>
      <c r="B105" s="203"/>
      <c r="C105" s="204"/>
      <c r="D105" s="56" t="s">
        <v>32</v>
      </c>
      <c r="E105" s="57" t="s">
        <v>33</v>
      </c>
      <c r="F105" s="58" t="s">
        <v>34</v>
      </c>
      <c r="G105" s="56" t="s">
        <v>32</v>
      </c>
      <c r="H105" s="57" t="s">
        <v>33</v>
      </c>
      <c r="I105" s="58" t="s">
        <v>34</v>
      </c>
      <c r="J105" s="56" t="s">
        <v>32</v>
      </c>
      <c r="K105" s="57" t="s">
        <v>33</v>
      </c>
      <c r="L105" s="58" t="s">
        <v>34</v>
      </c>
      <c r="M105" s="56" t="s">
        <v>32</v>
      </c>
      <c r="N105" s="57" t="s">
        <v>33</v>
      </c>
      <c r="O105" s="58" t="s">
        <v>34</v>
      </c>
      <c r="P105" s="56" t="s">
        <v>32</v>
      </c>
      <c r="Q105" s="57" t="s">
        <v>33</v>
      </c>
      <c r="R105" s="58" t="s">
        <v>34</v>
      </c>
      <c r="S105" s="201"/>
      <c r="T105" s="36"/>
      <c r="U105" s="36"/>
      <c r="V105" s="36"/>
      <c r="W105" s="32"/>
    </row>
    <row r="106" spans="1:41" ht="15">
      <c r="A106" s="59">
        <v>1</v>
      </c>
      <c r="B106" s="157" t="s">
        <v>223</v>
      </c>
      <c r="C106" s="79" t="s">
        <v>47</v>
      </c>
      <c r="D106" s="77"/>
      <c r="E106" s="41"/>
      <c r="F106" s="42"/>
      <c r="G106" s="40">
        <v>37</v>
      </c>
      <c r="H106" s="41"/>
      <c r="I106" s="42">
        <v>5</v>
      </c>
      <c r="J106" s="40">
        <v>50</v>
      </c>
      <c r="K106" s="41"/>
      <c r="L106" s="42"/>
      <c r="M106" s="40"/>
      <c r="N106" s="41"/>
      <c r="O106" s="42"/>
      <c r="P106" s="40"/>
      <c r="Q106" s="41"/>
      <c r="R106" s="42"/>
      <c r="S106" s="46">
        <f aca="true" t="shared" si="4" ref="S106:S114">SUM(D106:R106)</f>
        <v>92</v>
      </c>
      <c r="T106" s="13"/>
      <c r="U106" s="15"/>
      <c r="V106" s="36"/>
      <c r="W106" s="32"/>
      <c r="AO106" s="10"/>
    </row>
    <row r="107" spans="1:41" ht="15">
      <c r="A107" s="78">
        <v>2</v>
      </c>
      <c r="B107" s="170" t="s">
        <v>224</v>
      </c>
      <c r="C107" s="79" t="s">
        <v>225</v>
      </c>
      <c r="D107" s="77"/>
      <c r="E107" s="41"/>
      <c r="F107" s="42"/>
      <c r="G107" s="40">
        <v>50</v>
      </c>
      <c r="H107" s="41"/>
      <c r="I107" s="42"/>
      <c r="J107" s="40">
        <v>23</v>
      </c>
      <c r="K107" s="41"/>
      <c r="L107" s="42"/>
      <c r="M107" s="40"/>
      <c r="N107" s="41"/>
      <c r="O107" s="42"/>
      <c r="P107" s="40"/>
      <c r="Q107" s="41"/>
      <c r="R107" s="42"/>
      <c r="S107" s="46">
        <f t="shared" si="4"/>
        <v>73</v>
      </c>
      <c r="T107" s="13"/>
      <c r="U107" s="36"/>
      <c r="V107" s="36"/>
      <c r="W107" s="32"/>
      <c r="AO107" s="10"/>
    </row>
    <row r="108" spans="1:41" ht="15">
      <c r="A108" s="59">
        <v>3</v>
      </c>
      <c r="B108" s="152" t="s">
        <v>108</v>
      </c>
      <c r="C108" s="79" t="s">
        <v>142</v>
      </c>
      <c r="D108" s="77">
        <v>30</v>
      </c>
      <c r="E108" s="41">
        <v>5</v>
      </c>
      <c r="F108" s="42">
        <v>5</v>
      </c>
      <c r="G108" s="40">
        <v>13</v>
      </c>
      <c r="H108" s="41">
        <v>5</v>
      </c>
      <c r="I108" s="42"/>
      <c r="J108" s="40"/>
      <c r="K108" s="41"/>
      <c r="L108" s="42"/>
      <c r="M108" s="40"/>
      <c r="N108" s="41"/>
      <c r="O108" s="42"/>
      <c r="P108" s="40"/>
      <c r="Q108" s="41"/>
      <c r="R108" s="42"/>
      <c r="S108" s="46">
        <f t="shared" si="4"/>
        <v>58</v>
      </c>
      <c r="T108" s="13"/>
      <c r="U108" s="15"/>
      <c r="V108" s="36"/>
      <c r="W108" s="32"/>
      <c r="AO108" s="10"/>
    </row>
    <row r="109" spans="1:41" ht="15">
      <c r="A109" s="80">
        <v>4</v>
      </c>
      <c r="B109" s="113" t="s">
        <v>266</v>
      </c>
      <c r="C109" s="79" t="s">
        <v>43</v>
      </c>
      <c r="D109" s="77"/>
      <c r="E109" s="41"/>
      <c r="F109" s="42"/>
      <c r="G109" s="40"/>
      <c r="H109" s="41"/>
      <c r="I109" s="42"/>
      <c r="J109" s="40">
        <v>37</v>
      </c>
      <c r="K109" s="41"/>
      <c r="L109" s="42"/>
      <c r="M109" s="40"/>
      <c r="N109" s="41"/>
      <c r="O109" s="42"/>
      <c r="P109" s="40"/>
      <c r="Q109" s="41"/>
      <c r="R109" s="42"/>
      <c r="S109" s="46">
        <f t="shared" si="4"/>
        <v>37</v>
      </c>
      <c r="T109" s="13"/>
      <c r="U109" s="36"/>
      <c r="V109" s="36"/>
      <c r="W109" s="32"/>
      <c r="AO109" s="10"/>
    </row>
    <row r="110" spans="1:41" ht="15">
      <c r="A110" s="69">
        <v>5</v>
      </c>
      <c r="B110" s="70" t="s">
        <v>226</v>
      </c>
      <c r="C110" s="79" t="s">
        <v>225</v>
      </c>
      <c r="D110" s="77"/>
      <c r="E110" s="41"/>
      <c r="F110" s="42"/>
      <c r="G110" s="40">
        <v>25</v>
      </c>
      <c r="H110" s="41"/>
      <c r="I110" s="42"/>
      <c r="J110" s="40">
        <v>10</v>
      </c>
      <c r="K110" s="41"/>
      <c r="L110" s="42"/>
      <c r="M110" s="40"/>
      <c r="N110" s="41"/>
      <c r="O110" s="42"/>
      <c r="P110" s="40"/>
      <c r="Q110" s="41"/>
      <c r="R110" s="42"/>
      <c r="S110" s="46">
        <f t="shared" si="4"/>
        <v>35</v>
      </c>
      <c r="T110" s="13"/>
      <c r="U110" s="15"/>
      <c r="V110" s="36"/>
      <c r="W110" s="32"/>
      <c r="AO110" s="10"/>
    </row>
    <row r="111" spans="1:41" ht="15">
      <c r="A111" s="81">
        <v>6</v>
      </c>
      <c r="B111" s="116" t="s">
        <v>267</v>
      </c>
      <c r="C111" s="79" t="s">
        <v>43</v>
      </c>
      <c r="D111" s="77"/>
      <c r="E111" s="41"/>
      <c r="F111" s="42"/>
      <c r="G111" s="40"/>
      <c r="H111" s="41"/>
      <c r="I111" s="42"/>
      <c r="J111" s="40">
        <v>25</v>
      </c>
      <c r="K111" s="41"/>
      <c r="L111" s="42"/>
      <c r="M111" s="40"/>
      <c r="N111" s="41"/>
      <c r="O111" s="42"/>
      <c r="P111" s="40"/>
      <c r="Q111" s="41"/>
      <c r="R111" s="42"/>
      <c r="S111" s="46">
        <f t="shared" si="4"/>
        <v>25</v>
      </c>
      <c r="T111" s="13"/>
      <c r="U111" s="36"/>
      <c r="V111" s="36"/>
      <c r="W111" s="32"/>
      <c r="AO111" s="10"/>
    </row>
    <row r="112" spans="1:41" ht="15">
      <c r="A112" s="69">
        <v>7</v>
      </c>
      <c r="B112" s="171" t="s">
        <v>115</v>
      </c>
      <c r="C112" s="50" t="s">
        <v>95</v>
      </c>
      <c r="D112" s="77">
        <v>17</v>
      </c>
      <c r="E112" s="41"/>
      <c r="F112" s="42"/>
      <c r="G112" s="40"/>
      <c r="H112" s="41"/>
      <c r="I112" s="42"/>
      <c r="J112" s="40">
        <v>7</v>
      </c>
      <c r="K112" s="41"/>
      <c r="L112" s="42"/>
      <c r="M112" s="40"/>
      <c r="N112" s="41"/>
      <c r="O112" s="42"/>
      <c r="P112" s="40"/>
      <c r="Q112" s="41"/>
      <c r="R112" s="42"/>
      <c r="S112" s="46">
        <f t="shared" si="4"/>
        <v>24</v>
      </c>
      <c r="T112" s="13"/>
      <c r="U112" s="15"/>
      <c r="V112" s="36"/>
      <c r="W112" s="32"/>
      <c r="AO112" s="10"/>
    </row>
    <row r="113" spans="1:41" ht="15">
      <c r="A113" s="81">
        <v>8</v>
      </c>
      <c r="B113" s="50" t="s">
        <v>227</v>
      </c>
      <c r="C113" s="79" t="s">
        <v>228</v>
      </c>
      <c r="D113" s="77"/>
      <c r="E113" s="41"/>
      <c r="F113" s="42"/>
      <c r="G113" s="40">
        <v>10</v>
      </c>
      <c r="H113" s="41"/>
      <c r="I113" s="42"/>
      <c r="J113" s="40"/>
      <c r="K113" s="41"/>
      <c r="L113" s="42"/>
      <c r="M113" s="40"/>
      <c r="N113" s="41"/>
      <c r="O113" s="42"/>
      <c r="P113" s="40"/>
      <c r="Q113" s="41"/>
      <c r="R113" s="42"/>
      <c r="S113" s="46">
        <f t="shared" si="4"/>
        <v>10</v>
      </c>
      <c r="T113" s="13"/>
      <c r="U113" s="36"/>
      <c r="V113" s="36"/>
      <c r="W113" s="32"/>
      <c r="AO113" s="10"/>
    </row>
    <row r="114" spans="1:41" ht="15">
      <c r="A114" s="81">
        <v>9</v>
      </c>
      <c r="B114" s="116" t="s">
        <v>268</v>
      </c>
      <c r="C114" s="79" t="s">
        <v>269</v>
      </c>
      <c r="D114" s="77"/>
      <c r="E114" s="41"/>
      <c r="F114" s="42"/>
      <c r="G114" s="40"/>
      <c r="H114" s="41"/>
      <c r="I114" s="42"/>
      <c r="J114" s="40">
        <v>5</v>
      </c>
      <c r="K114" s="41"/>
      <c r="L114" s="42"/>
      <c r="M114" s="40"/>
      <c r="N114" s="41"/>
      <c r="O114" s="42"/>
      <c r="P114" s="40"/>
      <c r="Q114" s="41"/>
      <c r="R114" s="42"/>
      <c r="S114" s="46">
        <f t="shared" si="4"/>
        <v>5</v>
      </c>
      <c r="T114" s="13"/>
      <c r="U114" s="36"/>
      <c r="V114" s="36"/>
      <c r="W114" s="32"/>
      <c r="AO114" s="10"/>
    </row>
    <row r="115" spans="21:23" ht="15">
      <c r="U115" s="15"/>
      <c r="V115" s="15"/>
      <c r="W115" s="32"/>
    </row>
    <row r="117" spans="1:23" ht="16.5" customHeight="1">
      <c r="A117" s="211" t="s">
        <v>49</v>
      </c>
      <c r="B117" s="211"/>
      <c r="C117" s="211"/>
      <c r="D117" s="9"/>
      <c r="E117" s="9"/>
      <c r="F117" s="9"/>
      <c r="G117" s="21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  <c r="U117" s="10"/>
      <c r="V117" s="10"/>
      <c r="W117" s="10"/>
    </row>
    <row r="118" spans="1:23" ht="15.75" customHeight="1">
      <c r="A118" s="9"/>
      <c r="B118" s="10"/>
      <c r="C118" s="208" t="s">
        <v>22</v>
      </c>
      <c r="D118" s="212">
        <v>243.61</v>
      </c>
      <c r="E118" s="212"/>
      <c r="F118" s="212"/>
      <c r="G118" s="213">
        <v>241.4</v>
      </c>
      <c r="H118" s="213"/>
      <c r="I118" s="213"/>
      <c r="J118" s="212">
        <v>241.96</v>
      </c>
      <c r="K118" s="212"/>
      <c r="L118" s="212"/>
      <c r="M118" s="212"/>
      <c r="N118" s="212"/>
      <c r="O118" s="212"/>
      <c r="P118" s="212"/>
      <c r="Q118" s="212"/>
      <c r="R118" s="212"/>
      <c r="S118" s="205" t="s">
        <v>23</v>
      </c>
      <c r="T118" s="205"/>
      <c r="U118" s="205"/>
      <c r="V118" s="205"/>
      <c r="W118" s="205"/>
    </row>
    <row r="119" spans="1:23" ht="15.75" customHeight="1">
      <c r="A119" s="9"/>
      <c r="B119" s="10"/>
      <c r="C119" s="208"/>
      <c r="D119" s="206" t="s">
        <v>143</v>
      </c>
      <c r="E119" s="206"/>
      <c r="F119" s="206"/>
      <c r="G119" s="210" t="s">
        <v>143</v>
      </c>
      <c r="H119" s="210"/>
      <c r="I119" s="210"/>
      <c r="J119" s="207" t="s">
        <v>143</v>
      </c>
      <c r="K119" s="207"/>
      <c r="L119" s="207"/>
      <c r="M119" s="206"/>
      <c r="N119" s="206"/>
      <c r="O119" s="206"/>
      <c r="P119" s="206"/>
      <c r="Q119" s="206"/>
      <c r="R119" s="206"/>
      <c r="S119" s="9"/>
      <c r="T119" s="10"/>
      <c r="U119" s="10"/>
      <c r="V119" s="10"/>
      <c r="W119" s="10"/>
    </row>
    <row r="120" spans="1:23" ht="15">
      <c r="A120" s="9"/>
      <c r="B120" s="8"/>
      <c r="C120" s="208" t="s">
        <v>24</v>
      </c>
      <c r="D120" s="209">
        <v>9.465</v>
      </c>
      <c r="E120" s="209"/>
      <c r="F120" s="209"/>
      <c r="G120" s="209">
        <v>9.324</v>
      </c>
      <c r="H120" s="209"/>
      <c r="I120" s="209"/>
      <c r="J120" s="209">
        <v>9.511</v>
      </c>
      <c r="K120" s="209"/>
      <c r="L120" s="209"/>
      <c r="M120" s="209"/>
      <c r="N120" s="209"/>
      <c r="O120" s="209"/>
      <c r="P120" s="209"/>
      <c r="Q120" s="209"/>
      <c r="R120" s="209"/>
      <c r="S120" s="205" t="s">
        <v>25</v>
      </c>
      <c r="T120" s="205"/>
      <c r="U120" s="205"/>
      <c r="V120" s="205"/>
      <c r="W120" s="205"/>
    </row>
    <row r="121" spans="1:23" ht="15.75" customHeight="1">
      <c r="A121" s="9"/>
      <c r="B121" s="8"/>
      <c r="C121" s="208"/>
      <c r="D121" s="206" t="s">
        <v>143</v>
      </c>
      <c r="E121" s="206"/>
      <c r="F121" s="206"/>
      <c r="G121" s="207" t="s">
        <v>143</v>
      </c>
      <c r="H121" s="207"/>
      <c r="I121" s="207"/>
      <c r="J121" s="207" t="s">
        <v>143</v>
      </c>
      <c r="K121" s="207"/>
      <c r="L121" s="207"/>
      <c r="M121" s="206"/>
      <c r="N121" s="206"/>
      <c r="O121" s="206"/>
      <c r="P121" s="206"/>
      <c r="Q121" s="206"/>
      <c r="R121" s="206"/>
      <c r="S121" s="9"/>
      <c r="T121" s="10"/>
      <c r="U121" s="10"/>
      <c r="V121" s="10"/>
      <c r="W121" s="10"/>
    </row>
    <row r="122" spans="1:23" ht="15">
      <c r="A122" s="9"/>
      <c r="B122" s="8"/>
      <c r="C122" s="3"/>
      <c r="T122" s="10"/>
      <c r="U122" s="10"/>
      <c r="V122" s="10"/>
      <c r="W122" s="10"/>
    </row>
    <row r="123" spans="1:23" ht="15">
      <c r="A123" s="202" t="s">
        <v>26</v>
      </c>
      <c r="B123" s="203" t="s">
        <v>27</v>
      </c>
      <c r="C123" s="204" t="s">
        <v>28</v>
      </c>
      <c r="D123" s="201" t="s">
        <v>29</v>
      </c>
      <c r="E123" s="201"/>
      <c r="F123" s="201"/>
      <c r="G123" s="201" t="s">
        <v>30</v>
      </c>
      <c r="H123" s="201"/>
      <c r="I123" s="201"/>
      <c r="J123" s="201" t="s">
        <v>7</v>
      </c>
      <c r="K123" s="201"/>
      <c r="L123" s="201"/>
      <c r="M123" s="201" t="s">
        <v>8</v>
      </c>
      <c r="N123" s="201"/>
      <c r="O123" s="201"/>
      <c r="P123" s="201" t="s">
        <v>9</v>
      </c>
      <c r="Q123" s="201"/>
      <c r="R123" s="201"/>
      <c r="S123" s="201" t="s">
        <v>31</v>
      </c>
      <c r="T123" s="15"/>
      <c r="U123" s="15"/>
      <c r="V123" s="15"/>
      <c r="W123" s="32"/>
    </row>
    <row r="124" spans="1:23" ht="15">
      <c r="A124" s="202"/>
      <c r="B124" s="203"/>
      <c r="C124" s="204"/>
      <c r="D124" s="56" t="s">
        <v>32</v>
      </c>
      <c r="E124" s="57" t="s">
        <v>33</v>
      </c>
      <c r="F124" s="58" t="s">
        <v>34</v>
      </c>
      <c r="G124" s="56" t="s">
        <v>32</v>
      </c>
      <c r="H124" s="57" t="s">
        <v>33</v>
      </c>
      <c r="I124" s="58" t="s">
        <v>34</v>
      </c>
      <c r="J124" s="56" t="s">
        <v>32</v>
      </c>
      <c r="K124" s="57" t="s">
        <v>33</v>
      </c>
      <c r="L124" s="58" t="s">
        <v>34</v>
      </c>
      <c r="M124" s="56" t="s">
        <v>32</v>
      </c>
      <c r="N124" s="57" t="s">
        <v>33</v>
      </c>
      <c r="O124" s="58" t="s">
        <v>34</v>
      </c>
      <c r="P124" s="56" t="s">
        <v>32</v>
      </c>
      <c r="Q124" s="57" t="s">
        <v>33</v>
      </c>
      <c r="R124" s="58" t="s">
        <v>34</v>
      </c>
      <c r="S124" s="201"/>
      <c r="T124" s="36"/>
      <c r="U124" s="36"/>
      <c r="V124" s="36"/>
      <c r="W124" s="32"/>
    </row>
    <row r="125" spans="1:41" ht="15">
      <c r="A125" s="59">
        <v>1</v>
      </c>
      <c r="B125" s="60" t="s">
        <v>144</v>
      </c>
      <c r="C125" s="47" t="s">
        <v>145</v>
      </c>
      <c r="D125" s="40">
        <v>50</v>
      </c>
      <c r="E125" s="41">
        <v>5</v>
      </c>
      <c r="F125" s="42">
        <v>5</v>
      </c>
      <c r="G125" s="40">
        <v>50</v>
      </c>
      <c r="H125" s="41"/>
      <c r="I125" s="42">
        <v>5</v>
      </c>
      <c r="J125" s="40">
        <v>37</v>
      </c>
      <c r="K125" s="41"/>
      <c r="L125" s="42"/>
      <c r="M125" s="40"/>
      <c r="N125" s="41"/>
      <c r="O125" s="42"/>
      <c r="P125" s="40"/>
      <c r="Q125" s="41"/>
      <c r="R125" s="42"/>
      <c r="S125" s="46">
        <f>SUM(D125:R125)</f>
        <v>152</v>
      </c>
      <c r="T125" s="13"/>
      <c r="U125" s="36"/>
      <c r="V125" s="36"/>
      <c r="W125" s="32"/>
      <c r="AO125" s="10"/>
    </row>
    <row r="126" spans="1:41" ht="15">
      <c r="A126" s="59">
        <v>2</v>
      </c>
      <c r="B126" s="118" t="s">
        <v>53</v>
      </c>
      <c r="C126" s="82" t="s">
        <v>50</v>
      </c>
      <c r="D126" s="66">
        <v>7</v>
      </c>
      <c r="E126" s="67"/>
      <c r="F126" s="68"/>
      <c r="G126" s="66">
        <v>23</v>
      </c>
      <c r="H126" s="67"/>
      <c r="I126" s="68"/>
      <c r="J126" s="66">
        <v>50</v>
      </c>
      <c r="K126" s="67"/>
      <c r="L126" s="68"/>
      <c r="M126" s="66"/>
      <c r="N126" s="67"/>
      <c r="O126" s="68"/>
      <c r="P126" s="66"/>
      <c r="Q126" s="67"/>
      <c r="R126" s="68"/>
      <c r="S126" s="46">
        <f>SUM(D126:R126)</f>
        <v>80</v>
      </c>
      <c r="T126" s="13"/>
      <c r="U126" s="36"/>
      <c r="V126" s="36"/>
      <c r="W126" s="32"/>
      <c r="AO126" s="10"/>
    </row>
    <row r="127" spans="1:41" ht="15">
      <c r="A127" s="59">
        <v>3</v>
      </c>
      <c r="B127" s="145" t="s">
        <v>146</v>
      </c>
      <c r="C127" s="82" t="s">
        <v>52</v>
      </c>
      <c r="D127" s="66">
        <v>37</v>
      </c>
      <c r="E127" s="67"/>
      <c r="F127" s="68"/>
      <c r="G127" s="66">
        <v>10</v>
      </c>
      <c r="H127" s="67"/>
      <c r="I127" s="68"/>
      <c r="J127" s="66">
        <v>10</v>
      </c>
      <c r="K127" s="67"/>
      <c r="L127" s="68"/>
      <c r="M127" s="66"/>
      <c r="N127" s="67"/>
      <c r="O127" s="68"/>
      <c r="P127" s="66"/>
      <c r="Q127" s="67"/>
      <c r="R127" s="68"/>
      <c r="S127" s="46">
        <f aca="true" t="shared" si="5" ref="S127:S138">SUM(D127:R127)</f>
        <v>57</v>
      </c>
      <c r="T127" s="13"/>
      <c r="U127" s="36"/>
      <c r="V127" s="36"/>
      <c r="W127" s="32"/>
      <c r="AO127" s="10"/>
    </row>
    <row r="128" spans="1:23" ht="15">
      <c r="A128" s="69">
        <v>4</v>
      </c>
      <c r="B128" s="119" t="s">
        <v>148</v>
      </c>
      <c r="C128" s="82" t="s">
        <v>145</v>
      </c>
      <c r="D128" s="66">
        <v>23</v>
      </c>
      <c r="E128" s="67"/>
      <c r="F128" s="68"/>
      <c r="G128" s="66">
        <v>25</v>
      </c>
      <c r="H128" s="67"/>
      <c r="I128" s="68"/>
      <c r="J128" s="66"/>
      <c r="K128" s="67"/>
      <c r="L128" s="68"/>
      <c r="M128" s="66"/>
      <c r="N128" s="67"/>
      <c r="O128" s="68"/>
      <c r="P128" s="66"/>
      <c r="Q128" s="67"/>
      <c r="R128" s="68"/>
      <c r="S128" s="46">
        <f>SUM(D128:R128)</f>
        <v>48</v>
      </c>
      <c r="T128" s="13"/>
      <c r="U128" s="36"/>
      <c r="V128" s="36"/>
      <c r="W128" s="32"/>
    </row>
    <row r="129" spans="1:23" ht="15">
      <c r="A129" s="69">
        <v>5</v>
      </c>
      <c r="B129" s="120" t="s">
        <v>113</v>
      </c>
      <c r="C129" s="65" t="s">
        <v>43</v>
      </c>
      <c r="D129" s="40">
        <v>5</v>
      </c>
      <c r="E129" s="41"/>
      <c r="F129" s="42"/>
      <c r="G129" s="40">
        <v>37</v>
      </c>
      <c r="H129" s="41"/>
      <c r="I129" s="42"/>
      <c r="J129" s="40"/>
      <c r="K129" s="41"/>
      <c r="L129" s="42"/>
      <c r="M129" s="40"/>
      <c r="N129" s="41"/>
      <c r="O129" s="42"/>
      <c r="P129" s="40"/>
      <c r="Q129" s="41"/>
      <c r="R129" s="42"/>
      <c r="S129" s="46">
        <f>SUM(D129:R129)</f>
        <v>42</v>
      </c>
      <c r="T129" s="13"/>
      <c r="U129" s="36"/>
      <c r="V129" s="36"/>
      <c r="W129" s="32"/>
    </row>
    <row r="130" spans="1:23" ht="15">
      <c r="A130" s="69">
        <v>6</v>
      </c>
      <c r="B130" s="146" t="s">
        <v>147</v>
      </c>
      <c r="C130" s="82" t="s">
        <v>50</v>
      </c>
      <c r="D130" s="66">
        <v>25</v>
      </c>
      <c r="E130" s="67"/>
      <c r="F130" s="68"/>
      <c r="G130" s="66"/>
      <c r="H130" s="67"/>
      <c r="I130" s="68"/>
      <c r="J130" s="66"/>
      <c r="K130" s="67"/>
      <c r="L130" s="68"/>
      <c r="M130" s="66"/>
      <c r="N130" s="67"/>
      <c r="O130" s="68"/>
      <c r="P130" s="66"/>
      <c r="Q130" s="67"/>
      <c r="R130" s="68"/>
      <c r="S130" s="46">
        <f t="shared" si="5"/>
        <v>25</v>
      </c>
      <c r="T130" s="13"/>
      <c r="U130" s="36"/>
      <c r="V130" s="36"/>
      <c r="W130" s="32"/>
    </row>
    <row r="131" spans="1:23" ht="15">
      <c r="A131" s="69">
        <v>7</v>
      </c>
      <c r="B131" s="83" t="s">
        <v>270</v>
      </c>
      <c r="C131" s="82" t="s">
        <v>271</v>
      </c>
      <c r="D131" s="66"/>
      <c r="E131" s="67"/>
      <c r="F131" s="68"/>
      <c r="G131" s="66"/>
      <c r="H131" s="67"/>
      <c r="I131" s="68"/>
      <c r="J131" s="66">
        <v>25</v>
      </c>
      <c r="K131" s="67"/>
      <c r="L131" s="68"/>
      <c r="M131" s="66"/>
      <c r="N131" s="67"/>
      <c r="O131" s="68"/>
      <c r="P131" s="66"/>
      <c r="Q131" s="67"/>
      <c r="R131" s="68"/>
      <c r="S131" s="46">
        <f t="shared" si="5"/>
        <v>25</v>
      </c>
      <c r="T131" s="13"/>
      <c r="U131" s="36"/>
      <c r="V131" s="36"/>
      <c r="W131" s="32"/>
    </row>
    <row r="132" spans="1:23" ht="15">
      <c r="A132" s="69">
        <v>8</v>
      </c>
      <c r="B132" s="83" t="s">
        <v>272</v>
      </c>
      <c r="C132" s="82" t="s">
        <v>271</v>
      </c>
      <c r="D132" s="66"/>
      <c r="E132" s="67"/>
      <c r="F132" s="68"/>
      <c r="G132" s="66"/>
      <c r="H132" s="67"/>
      <c r="I132" s="68"/>
      <c r="J132" s="66">
        <v>23</v>
      </c>
      <c r="K132" s="67"/>
      <c r="L132" s="68"/>
      <c r="M132" s="66"/>
      <c r="N132" s="67"/>
      <c r="O132" s="68"/>
      <c r="P132" s="66"/>
      <c r="Q132" s="67"/>
      <c r="R132" s="68"/>
      <c r="S132" s="46">
        <f t="shared" si="5"/>
        <v>23</v>
      </c>
      <c r="T132" s="13"/>
      <c r="U132" s="36"/>
      <c r="V132" s="36"/>
      <c r="W132" s="32"/>
    </row>
    <row r="133" spans="1:23" ht="15">
      <c r="A133" s="69">
        <v>9</v>
      </c>
      <c r="B133" s="119" t="s">
        <v>149</v>
      </c>
      <c r="C133" s="82" t="s">
        <v>42</v>
      </c>
      <c r="D133" s="66">
        <v>10</v>
      </c>
      <c r="E133" s="67"/>
      <c r="F133" s="68"/>
      <c r="G133" s="66"/>
      <c r="H133" s="67"/>
      <c r="I133" s="68"/>
      <c r="J133" s="66"/>
      <c r="K133" s="67"/>
      <c r="L133" s="68"/>
      <c r="M133" s="66"/>
      <c r="N133" s="67"/>
      <c r="O133" s="68"/>
      <c r="P133" s="66"/>
      <c r="Q133" s="67"/>
      <c r="R133" s="68"/>
      <c r="S133" s="46">
        <f t="shared" si="5"/>
        <v>10</v>
      </c>
      <c r="T133" s="13"/>
      <c r="U133" s="36"/>
      <c r="V133" s="36"/>
      <c r="W133" s="32"/>
    </row>
    <row r="134" spans="1:23" ht="15">
      <c r="A134" s="69">
        <v>10</v>
      </c>
      <c r="B134" s="83" t="s">
        <v>231</v>
      </c>
      <c r="C134" s="82" t="s">
        <v>232</v>
      </c>
      <c r="D134" s="66"/>
      <c r="E134" s="67"/>
      <c r="F134" s="68"/>
      <c r="G134" s="66">
        <v>5</v>
      </c>
      <c r="H134" s="67"/>
      <c r="I134" s="68"/>
      <c r="J134" s="66">
        <v>3</v>
      </c>
      <c r="K134" s="67"/>
      <c r="L134" s="68"/>
      <c r="M134" s="66"/>
      <c r="N134" s="67"/>
      <c r="O134" s="68"/>
      <c r="P134" s="66"/>
      <c r="Q134" s="67"/>
      <c r="R134" s="68"/>
      <c r="S134" s="46">
        <f t="shared" si="5"/>
        <v>8</v>
      </c>
      <c r="T134" s="13"/>
      <c r="U134" s="36"/>
      <c r="V134" s="36"/>
      <c r="W134" s="32"/>
    </row>
    <row r="135" spans="1:23" ht="15">
      <c r="A135" s="69">
        <v>11</v>
      </c>
      <c r="B135" s="83" t="s">
        <v>273</v>
      </c>
      <c r="C135" s="82" t="s">
        <v>274</v>
      </c>
      <c r="D135" s="66"/>
      <c r="E135" s="67"/>
      <c r="F135" s="68"/>
      <c r="G135" s="66"/>
      <c r="H135" s="67"/>
      <c r="I135" s="68"/>
      <c r="J135" s="66">
        <v>7</v>
      </c>
      <c r="K135" s="67"/>
      <c r="L135" s="68"/>
      <c r="M135" s="66"/>
      <c r="N135" s="67"/>
      <c r="O135" s="68"/>
      <c r="P135" s="66"/>
      <c r="Q135" s="67"/>
      <c r="R135" s="68"/>
      <c r="S135" s="46">
        <f t="shared" si="5"/>
        <v>7</v>
      </c>
      <c r="T135" s="13"/>
      <c r="U135" s="36"/>
      <c r="V135" s="36"/>
      <c r="W135" s="32"/>
    </row>
    <row r="136" spans="1:23" ht="15">
      <c r="A136" s="69">
        <v>12</v>
      </c>
      <c r="B136" s="83" t="s">
        <v>229</v>
      </c>
      <c r="C136" s="82" t="s">
        <v>230</v>
      </c>
      <c r="D136" s="66"/>
      <c r="E136" s="67"/>
      <c r="F136" s="68"/>
      <c r="G136" s="66">
        <v>7</v>
      </c>
      <c r="H136" s="67"/>
      <c r="I136" s="68"/>
      <c r="J136" s="66"/>
      <c r="K136" s="67"/>
      <c r="L136" s="68"/>
      <c r="M136" s="66"/>
      <c r="N136" s="67"/>
      <c r="O136" s="68"/>
      <c r="P136" s="66"/>
      <c r="Q136" s="67"/>
      <c r="R136" s="68"/>
      <c r="S136" s="46">
        <f t="shared" si="5"/>
        <v>7</v>
      </c>
      <c r="T136" s="13"/>
      <c r="U136" s="36"/>
      <c r="V136" s="36"/>
      <c r="W136" s="32"/>
    </row>
    <row r="137" spans="1:23" ht="15">
      <c r="A137" s="69">
        <v>13</v>
      </c>
      <c r="B137" s="83" t="s">
        <v>275</v>
      </c>
      <c r="C137" s="82" t="s">
        <v>276</v>
      </c>
      <c r="D137" s="66"/>
      <c r="E137" s="67"/>
      <c r="F137" s="68"/>
      <c r="G137" s="66"/>
      <c r="H137" s="67"/>
      <c r="I137" s="68"/>
      <c r="J137" s="66">
        <v>5</v>
      </c>
      <c r="K137" s="67"/>
      <c r="L137" s="68"/>
      <c r="M137" s="66"/>
      <c r="N137" s="67"/>
      <c r="O137" s="68"/>
      <c r="P137" s="66"/>
      <c r="Q137" s="67"/>
      <c r="R137" s="68"/>
      <c r="S137" s="46">
        <f t="shared" si="5"/>
        <v>5</v>
      </c>
      <c r="T137" s="13"/>
      <c r="U137" s="36"/>
      <c r="V137" s="36"/>
      <c r="W137" s="32"/>
    </row>
    <row r="138" spans="1:23" ht="15">
      <c r="A138" s="69">
        <v>14</v>
      </c>
      <c r="B138" s="83" t="s">
        <v>150</v>
      </c>
      <c r="C138" s="82" t="s">
        <v>52</v>
      </c>
      <c r="D138" s="66">
        <v>3</v>
      </c>
      <c r="E138" s="67"/>
      <c r="F138" s="68"/>
      <c r="G138" s="66"/>
      <c r="H138" s="67"/>
      <c r="I138" s="68"/>
      <c r="J138" s="66"/>
      <c r="K138" s="67"/>
      <c r="L138" s="68"/>
      <c r="M138" s="66"/>
      <c r="N138" s="67"/>
      <c r="O138" s="68"/>
      <c r="P138" s="66"/>
      <c r="Q138" s="67"/>
      <c r="R138" s="68"/>
      <c r="S138" s="46">
        <f t="shared" si="5"/>
        <v>3</v>
      </c>
      <c r="T138" s="13"/>
      <c r="U138" s="36"/>
      <c r="V138" s="36"/>
      <c r="W138" s="32"/>
    </row>
    <row r="141" spans="1:23" ht="16.5" customHeight="1">
      <c r="A141" s="211" t="s">
        <v>54</v>
      </c>
      <c r="B141" s="211"/>
      <c r="C141" s="211"/>
      <c r="D141" s="9"/>
      <c r="E141" s="9"/>
      <c r="F141" s="9"/>
      <c r="G141" s="21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0"/>
      <c r="U141" s="10"/>
      <c r="V141" s="10"/>
      <c r="W141" s="10"/>
    </row>
    <row r="142" spans="1:23" ht="15.75" customHeight="1">
      <c r="A142" s="9"/>
      <c r="B142" s="10"/>
      <c r="C142" s="208" t="s">
        <v>22</v>
      </c>
      <c r="D142" s="212">
        <v>231.73</v>
      </c>
      <c r="E142" s="212"/>
      <c r="F142" s="212"/>
      <c r="G142" s="213">
        <v>229.94</v>
      </c>
      <c r="H142" s="213"/>
      <c r="I142" s="213"/>
      <c r="J142" s="212">
        <v>248.37</v>
      </c>
      <c r="K142" s="212"/>
      <c r="L142" s="212"/>
      <c r="M142" s="212"/>
      <c r="N142" s="212"/>
      <c r="O142" s="212"/>
      <c r="P142" s="212"/>
      <c r="Q142" s="212"/>
      <c r="R142" s="212"/>
      <c r="S142" s="205" t="s">
        <v>23</v>
      </c>
      <c r="T142" s="205"/>
      <c r="U142" s="205"/>
      <c r="V142" s="205"/>
      <c r="W142" s="205"/>
    </row>
    <row r="143" spans="1:23" ht="15.75" customHeight="1">
      <c r="A143" s="9"/>
      <c r="B143" s="10"/>
      <c r="C143" s="208"/>
      <c r="D143" s="206" t="s">
        <v>151</v>
      </c>
      <c r="E143" s="206"/>
      <c r="F143" s="206"/>
      <c r="G143" s="207" t="s">
        <v>233</v>
      </c>
      <c r="H143" s="207"/>
      <c r="I143" s="207"/>
      <c r="J143" s="207" t="s">
        <v>278</v>
      </c>
      <c r="K143" s="207"/>
      <c r="L143" s="207"/>
      <c r="M143" s="206"/>
      <c r="N143" s="206"/>
      <c r="O143" s="206"/>
      <c r="P143" s="206"/>
      <c r="Q143" s="206"/>
      <c r="R143" s="206"/>
      <c r="S143" s="9"/>
      <c r="T143" s="10"/>
      <c r="U143" s="10"/>
      <c r="V143" s="10"/>
      <c r="W143" s="10"/>
    </row>
    <row r="144" spans="1:23" ht="15">
      <c r="A144" s="9"/>
      <c r="B144" s="8"/>
      <c r="C144" s="208" t="s">
        <v>24</v>
      </c>
      <c r="D144" s="209">
        <v>9.745</v>
      </c>
      <c r="E144" s="209"/>
      <c r="F144" s="209"/>
      <c r="G144" s="209">
        <v>10.146</v>
      </c>
      <c r="H144" s="209"/>
      <c r="I144" s="209"/>
      <c r="J144" s="209">
        <v>9.496</v>
      </c>
      <c r="K144" s="209"/>
      <c r="L144" s="209"/>
      <c r="M144" s="209"/>
      <c r="N144" s="209"/>
      <c r="O144" s="209"/>
      <c r="P144" s="209"/>
      <c r="Q144" s="209"/>
      <c r="R144" s="209"/>
      <c r="S144" s="205" t="s">
        <v>25</v>
      </c>
      <c r="T144" s="205"/>
      <c r="U144" s="205"/>
      <c r="V144" s="205"/>
      <c r="W144" s="205"/>
    </row>
    <row r="145" spans="1:23" ht="15.75" customHeight="1">
      <c r="A145" s="9"/>
      <c r="B145" s="8"/>
      <c r="C145" s="208"/>
      <c r="D145" s="206" t="s">
        <v>151</v>
      </c>
      <c r="E145" s="206"/>
      <c r="F145" s="206"/>
      <c r="G145" s="207" t="s">
        <v>233</v>
      </c>
      <c r="H145" s="207"/>
      <c r="I145" s="207"/>
      <c r="J145" s="207" t="s">
        <v>277</v>
      </c>
      <c r="K145" s="207"/>
      <c r="L145" s="207"/>
      <c r="M145" s="206"/>
      <c r="N145" s="206"/>
      <c r="O145" s="206"/>
      <c r="P145" s="206"/>
      <c r="Q145" s="206"/>
      <c r="R145" s="206"/>
      <c r="S145" s="9"/>
      <c r="T145" s="10"/>
      <c r="U145" s="10"/>
      <c r="V145" s="10"/>
      <c r="W145" s="10"/>
    </row>
    <row r="146" spans="1:23" ht="15">
      <c r="A146" s="9"/>
      <c r="B146" s="8"/>
      <c r="C146" s="3"/>
      <c r="S146" s="9"/>
      <c r="T146" s="10"/>
      <c r="U146" s="10"/>
      <c r="V146" s="10"/>
      <c r="W146" s="10"/>
    </row>
    <row r="147" spans="1:23" ht="15">
      <c r="A147" s="202" t="s">
        <v>26</v>
      </c>
      <c r="B147" s="203" t="s">
        <v>27</v>
      </c>
      <c r="C147" s="204" t="s">
        <v>28</v>
      </c>
      <c r="D147" s="201" t="s">
        <v>29</v>
      </c>
      <c r="E147" s="201"/>
      <c r="F147" s="201"/>
      <c r="G147" s="201" t="s">
        <v>30</v>
      </c>
      <c r="H147" s="201"/>
      <c r="I147" s="201"/>
      <c r="J147" s="201" t="s">
        <v>7</v>
      </c>
      <c r="K147" s="201"/>
      <c r="L147" s="201"/>
      <c r="M147" s="201" t="s">
        <v>8</v>
      </c>
      <c r="N147" s="201"/>
      <c r="O147" s="201"/>
      <c r="P147" s="201" t="s">
        <v>9</v>
      </c>
      <c r="Q147" s="201"/>
      <c r="R147" s="201"/>
      <c r="S147" s="201" t="s">
        <v>31</v>
      </c>
      <c r="T147" s="15"/>
      <c r="U147" s="15"/>
      <c r="V147" s="15"/>
      <c r="W147" s="32"/>
    </row>
    <row r="148" spans="1:23" ht="15">
      <c r="A148" s="202"/>
      <c r="B148" s="203"/>
      <c r="C148" s="204"/>
      <c r="D148" s="56" t="s">
        <v>32</v>
      </c>
      <c r="E148" s="57" t="s">
        <v>33</v>
      </c>
      <c r="F148" s="58" t="s">
        <v>34</v>
      </c>
      <c r="G148" s="56" t="s">
        <v>32</v>
      </c>
      <c r="H148" s="57" t="s">
        <v>33</v>
      </c>
      <c r="I148" s="58" t="s">
        <v>34</v>
      </c>
      <c r="J148" s="56" t="s">
        <v>32</v>
      </c>
      <c r="K148" s="57" t="s">
        <v>33</v>
      </c>
      <c r="L148" s="58" t="s">
        <v>34</v>
      </c>
      <c r="M148" s="56" t="s">
        <v>32</v>
      </c>
      <c r="N148" s="57" t="s">
        <v>33</v>
      </c>
      <c r="O148" s="58" t="s">
        <v>34</v>
      </c>
      <c r="P148" s="56" t="s">
        <v>32</v>
      </c>
      <c r="Q148" s="57" t="s">
        <v>33</v>
      </c>
      <c r="R148" s="58" t="s">
        <v>34</v>
      </c>
      <c r="S148" s="201"/>
      <c r="T148" s="36"/>
      <c r="U148" s="36"/>
      <c r="V148" s="36"/>
      <c r="W148" s="32"/>
    </row>
    <row r="149" spans="1:23" ht="15">
      <c r="A149" s="59">
        <v>1</v>
      </c>
      <c r="B149" s="127" t="s">
        <v>83</v>
      </c>
      <c r="C149" s="39" t="s">
        <v>50</v>
      </c>
      <c r="D149" s="40">
        <v>37</v>
      </c>
      <c r="E149" s="41"/>
      <c r="F149" s="42"/>
      <c r="G149" s="40">
        <v>17</v>
      </c>
      <c r="H149" s="41"/>
      <c r="I149" s="42"/>
      <c r="J149" s="40">
        <v>50</v>
      </c>
      <c r="K149" s="41"/>
      <c r="L149" s="42">
        <v>5</v>
      </c>
      <c r="M149" s="40"/>
      <c r="N149" s="41"/>
      <c r="O149" s="42"/>
      <c r="P149" s="40"/>
      <c r="Q149" s="41"/>
      <c r="R149" s="42"/>
      <c r="S149" s="46">
        <f aca="true" t="shared" si="6" ref="S149:S154">SUM(D149:R149)</f>
        <v>109</v>
      </c>
      <c r="T149" s="13"/>
      <c r="U149" s="36"/>
      <c r="V149" s="36"/>
      <c r="W149" s="32"/>
    </row>
    <row r="150" spans="1:23" ht="15">
      <c r="A150" s="59">
        <v>2</v>
      </c>
      <c r="B150" s="186" t="s">
        <v>152</v>
      </c>
      <c r="C150" s="39" t="s">
        <v>153</v>
      </c>
      <c r="D150" s="40">
        <v>50</v>
      </c>
      <c r="E150" s="41">
        <v>5</v>
      </c>
      <c r="F150" s="42">
        <v>5</v>
      </c>
      <c r="G150" s="40"/>
      <c r="H150" s="41"/>
      <c r="I150" s="42"/>
      <c r="J150" s="40">
        <v>7</v>
      </c>
      <c r="K150" s="41"/>
      <c r="L150" s="42"/>
      <c r="M150" s="40"/>
      <c r="N150" s="41"/>
      <c r="O150" s="42"/>
      <c r="P150" s="40"/>
      <c r="Q150" s="41"/>
      <c r="R150" s="42"/>
      <c r="S150" s="46">
        <f t="shared" si="6"/>
        <v>67</v>
      </c>
      <c r="T150" s="13"/>
      <c r="U150" s="36"/>
      <c r="V150" s="36"/>
      <c r="W150" s="32"/>
    </row>
    <row r="151" spans="1:23" ht="15">
      <c r="A151" s="59">
        <v>3</v>
      </c>
      <c r="B151" s="172" t="s">
        <v>279</v>
      </c>
      <c r="C151" s="39" t="s">
        <v>142</v>
      </c>
      <c r="D151" s="40"/>
      <c r="E151" s="41"/>
      <c r="F151" s="42"/>
      <c r="G151" s="40"/>
      <c r="H151" s="41"/>
      <c r="I151" s="42"/>
      <c r="J151" s="40">
        <v>37</v>
      </c>
      <c r="K151" s="41"/>
      <c r="L151" s="42"/>
      <c r="M151" s="40"/>
      <c r="N151" s="41"/>
      <c r="O151" s="42"/>
      <c r="P151" s="40"/>
      <c r="Q151" s="41"/>
      <c r="R151" s="42"/>
      <c r="S151" s="46">
        <f t="shared" si="6"/>
        <v>37</v>
      </c>
      <c r="T151" s="13"/>
      <c r="U151" s="36"/>
      <c r="V151" s="36"/>
      <c r="W151" s="32"/>
    </row>
    <row r="152" spans="1:23" ht="15">
      <c r="A152" s="69">
        <v>4</v>
      </c>
      <c r="B152" s="171" t="s">
        <v>234</v>
      </c>
      <c r="C152" s="39" t="s">
        <v>158</v>
      </c>
      <c r="D152" s="40"/>
      <c r="E152" s="41"/>
      <c r="F152" s="42"/>
      <c r="G152" s="40">
        <v>30</v>
      </c>
      <c r="H152" s="41"/>
      <c r="I152" s="42"/>
      <c r="J152" s="40"/>
      <c r="K152" s="41"/>
      <c r="L152" s="42"/>
      <c r="M152" s="40"/>
      <c r="N152" s="41"/>
      <c r="O152" s="42"/>
      <c r="P152" s="40"/>
      <c r="Q152" s="41"/>
      <c r="R152" s="42"/>
      <c r="S152" s="46">
        <f t="shared" si="6"/>
        <v>30</v>
      </c>
      <c r="T152" s="13"/>
      <c r="U152" s="36"/>
      <c r="V152" s="36"/>
      <c r="W152" s="32"/>
    </row>
    <row r="153" spans="1:23" ht="15">
      <c r="A153" s="69">
        <v>5</v>
      </c>
      <c r="B153" s="62" t="s">
        <v>280</v>
      </c>
      <c r="C153" s="39" t="s">
        <v>50</v>
      </c>
      <c r="D153" s="40"/>
      <c r="E153" s="41"/>
      <c r="F153" s="42"/>
      <c r="G153" s="40"/>
      <c r="H153" s="41"/>
      <c r="I153" s="42"/>
      <c r="J153" s="40">
        <v>25</v>
      </c>
      <c r="K153" s="41"/>
      <c r="L153" s="42"/>
      <c r="M153" s="40"/>
      <c r="N153" s="41"/>
      <c r="O153" s="42"/>
      <c r="P153" s="40"/>
      <c r="Q153" s="41"/>
      <c r="R153" s="42"/>
      <c r="S153" s="46">
        <f t="shared" si="6"/>
        <v>25</v>
      </c>
      <c r="T153" s="13"/>
      <c r="U153" s="36"/>
      <c r="V153" s="36"/>
      <c r="W153" s="32"/>
    </row>
    <row r="154" spans="1:23" ht="15">
      <c r="A154" s="69">
        <v>6</v>
      </c>
      <c r="B154" s="173" t="s">
        <v>154</v>
      </c>
      <c r="C154" s="39" t="s">
        <v>116</v>
      </c>
      <c r="D154" s="40">
        <v>25</v>
      </c>
      <c r="E154" s="41"/>
      <c r="F154" s="42"/>
      <c r="G154" s="40"/>
      <c r="H154" s="41"/>
      <c r="I154" s="42"/>
      <c r="J154" s="40"/>
      <c r="K154" s="41"/>
      <c r="L154" s="42"/>
      <c r="M154" s="40"/>
      <c r="N154" s="41"/>
      <c r="O154" s="42"/>
      <c r="P154" s="40"/>
      <c r="Q154" s="41"/>
      <c r="R154" s="42"/>
      <c r="S154" s="46">
        <f t="shared" si="6"/>
        <v>25</v>
      </c>
      <c r="T154" s="13"/>
      <c r="U154" s="36"/>
      <c r="V154" s="36"/>
      <c r="W154" s="32"/>
    </row>
    <row r="155" spans="1:23" ht="18" customHeight="1" hidden="1">
      <c r="A155" s="69">
        <v>7</v>
      </c>
      <c r="B155" s="62"/>
      <c r="C155" s="39"/>
      <c r="D155" s="40"/>
      <c r="E155" s="41"/>
      <c r="F155" s="42"/>
      <c r="G155" s="40"/>
      <c r="H155" s="41"/>
      <c r="I155" s="42"/>
      <c r="J155" s="40"/>
      <c r="K155" s="41"/>
      <c r="L155" s="42"/>
      <c r="M155" s="40"/>
      <c r="N155" s="41"/>
      <c r="O155" s="42"/>
      <c r="P155" s="40"/>
      <c r="Q155" s="41"/>
      <c r="R155" s="42"/>
      <c r="S155" s="46">
        <f aca="true" t="shared" si="7" ref="S155:S181">SUM(D155:R155)</f>
        <v>0</v>
      </c>
      <c r="T155" s="13"/>
      <c r="U155" s="36"/>
      <c r="V155" s="36"/>
      <c r="W155" s="32"/>
    </row>
    <row r="156" spans="1:23" ht="15" hidden="1">
      <c r="A156" s="69">
        <v>8</v>
      </c>
      <c r="B156" s="62"/>
      <c r="C156" s="39"/>
      <c r="D156" s="40"/>
      <c r="E156" s="41"/>
      <c r="F156" s="42"/>
      <c r="G156" s="40"/>
      <c r="H156" s="41"/>
      <c r="I156" s="42"/>
      <c r="J156" s="40"/>
      <c r="K156" s="41"/>
      <c r="L156" s="42"/>
      <c r="M156" s="40"/>
      <c r="N156" s="41"/>
      <c r="O156" s="42"/>
      <c r="P156" s="40"/>
      <c r="Q156" s="41"/>
      <c r="R156" s="42"/>
      <c r="S156" s="46">
        <f t="shared" si="7"/>
        <v>0</v>
      </c>
      <c r="T156" s="13"/>
      <c r="U156" s="36"/>
      <c r="V156" s="36"/>
      <c r="W156" s="32"/>
    </row>
    <row r="157" spans="1:23" ht="15" hidden="1">
      <c r="A157" s="69">
        <v>9</v>
      </c>
      <c r="B157" s="62"/>
      <c r="C157" s="39"/>
      <c r="D157" s="40"/>
      <c r="E157" s="41"/>
      <c r="F157" s="42"/>
      <c r="G157" s="40"/>
      <c r="H157" s="41"/>
      <c r="I157" s="42"/>
      <c r="J157" s="40"/>
      <c r="K157" s="41"/>
      <c r="L157" s="42"/>
      <c r="M157" s="40"/>
      <c r="N157" s="41"/>
      <c r="O157" s="42"/>
      <c r="P157" s="40"/>
      <c r="Q157" s="41"/>
      <c r="R157" s="42"/>
      <c r="S157" s="46">
        <f t="shared" si="7"/>
        <v>0</v>
      </c>
      <c r="T157" s="13"/>
      <c r="U157" s="36"/>
      <c r="V157" s="36"/>
      <c r="W157" s="32"/>
    </row>
    <row r="158" spans="1:23" ht="15" hidden="1">
      <c r="A158" s="69">
        <v>10</v>
      </c>
      <c r="B158" s="62"/>
      <c r="C158" s="39"/>
      <c r="D158" s="40"/>
      <c r="E158" s="41"/>
      <c r="F158" s="42"/>
      <c r="G158" s="40"/>
      <c r="H158" s="41"/>
      <c r="I158" s="42"/>
      <c r="J158" s="40"/>
      <c r="K158" s="41"/>
      <c r="L158" s="42"/>
      <c r="M158" s="40"/>
      <c r="N158" s="41"/>
      <c r="O158" s="42"/>
      <c r="P158" s="40"/>
      <c r="Q158" s="41"/>
      <c r="R158" s="42"/>
      <c r="S158" s="46">
        <f t="shared" si="7"/>
        <v>0</v>
      </c>
      <c r="T158" s="13"/>
      <c r="U158" s="36"/>
      <c r="V158" s="36"/>
      <c r="W158" s="32"/>
    </row>
    <row r="159" spans="1:23" ht="15" hidden="1">
      <c r="A159" s="69">
        <v>11</v>
      </c>
      <c r="B159" s="62"/>
      <c r="C159" s="39"/>
      <c r="D159" s="40"/>
      <c r="E159" s="41"/>
      <c r="F159" s="42"/>
      <c r="G159" s="40"/>
      <c r="H159" s="41"/>
      <c r="I159" s="42"/>
      <c r="J159" s="40"/>
      <c r="K159" s="41"/>
      <c r="L159" s="42"/>
      <c r="M159" s="40"/>
      <c r="N159" s="41"/>
      <c r="O159" s="42"/>
      <c r="P159" s="40"/>
      <c r="Q159" s="41"/>
      <c r="R159" s="42"/>
      <c r="S159" s="46">
        <f t="shared" si="7"/>
        <v>0</v>
      </c>
      <c r="U159" s="36"/>
      <c r="V159" s="36"/>
      <c r="W159" s="32"/>
    </row>
    <row r="160" spans="1:23" ht="15" hidden="1">
      <c r="A160" s="69">
        <v>12</v>
      </c>
      <c r="B160" s="62"/>
      <c r="C160" s="39"/>
      <c r="D160" s="40"/>
      <c r="E160" s="41"/>
      <c r="F160" s="42"/>
      <c r="G160" s="40"/>
      <c r="H160" s="41"/>
      <c r="I160" s="42"/>
      <c r="J160" s="40"/>
      <c r="K160" s="41"/>
      <c r="L160" s="42"/>
      <c r="M160" s="40"/>
      <c r="N160" s="41"/>
      <c r="O160" s="42"/>
      <c r="P160" s="40"/>
      <c r="Q160" s="41"/>
      <c r="R160" s="42"/>
      <c r="S160" s="46">
        <f t="shared" si="7"/>
        <v>0</v>
      </c>
      <c r="U160" s="36"/>
      <c r="V160" s="36"/>
      <c r="W160" s="32"/>
    </row>
    <row r="161" spans="1:23" ht="15" hidden="1">
      <c r="A161" s="69">
        <v>13</v>
      </c>
      <c r="B161" s="62"/>
      <c r="C161" s="39"/>
      <c r="D161" s="40"/>
      <c r="E161" s="41"/>
      <c r="F161" s="42"/>
      <c r="G161" s="40"/>
      <c r="H161" s="41"/>
      <c r="I161" s="42"/>
      <c r="J161" s="40"/>
      <c r="K161" s="41"/>
      <c r="L161" s="42"/>
      <c r="M161" s="40"/>
      <c r="N161" s="41"/>
      <c r="O161" s="42"/>
      <c r="P161" s="40"/>
      <c r="Q161" s="41"/>
      <c r="R161" s="42"/>
      <c r="S161" s="46">
        <f t="shared" si="7"/>
        <v>0</v>
      </c>
      <c r="U161" s="36"/>
      <c r="V161" s="36"/>
      <c r="W161" s="32"/>
    </row>
    <row r="162" spans="1:23" ht="15" hidden="1">
      <c r="A162" s="69">
        <v>14</v>
      </c>
      <c r="B162" s="62"/>
      <c r="C162" s="39"/>
      <c r="D162" s="40"/>
      <c r="E162" s="41"/>
      <c r="F162" s="42"/>
      <c r="G162" s="40"/>
      <c r="H162" s="41"/>
      <c r="I162" s="42"/>
      <c r="J162" s="40"/>
      <c r="K162" s="41"/>
      <c r="L162" s="42"/>
      <c r="M162" s="40"/>
      <c r="N162" s="41"/>
      <c r="O162" s="42"/>
      <c r="P162" s="40"/>
      <c r="Q162" s="41"/>
      <c r="R162" s="42"/>
      <c r="S162" s="46">
        <f t="shared" si="7"/>
        <v>0</v>
      </c>
      <c r="U162" s="36"/>
      <c r="V162" s="36"/>
      <c r="W162" s="32"/>
    </row>
    <row r="163" spans="1:23" ht="15" hidden="1">
      <c r="A163" s="69">
        <v>15</v>
      </c>
      <c r="B163" s="62"/>
      <c r="C163" s="39"/>
      <c r="D163" s="40"/>
      <c r="E163" s="41"/>
      <c r="F163" s="42"/>
      <c r="G163" s="40"/>
      <c r="H163" s="41"/>
      <c r="I163" s="42"/>
      <c r="J163" s="40"/>
      <c r="K163" s="41"/>
      <c r="L163" s="42"/>
      <c r="M163" s="40"/>
      <c r="N163" s="41"/>
      <c r="O163" s="42"/>
      <c r="P163" s="40"/>
      <c r="Q163" s="41"/>
      <c r="R163" s="42"/>
      <c r="S163" s="46">
        <f t="shared" si="7"/>
        <v>0</v>
      </c>
      <c r="U163" s="36"/>
      <c r="V163" s="36"/>
      <c r="W163" s="32"/>
    </row>
    <row r="164" spans="1:23" ht="15" hidden="1">
      <c r="A164" s="69">
        <v>16</v>
      </c>
      <c r="B164" s="62"/>
      <c r="C164" s="39"/>
      <c r="D164" s="40"/>
      <c r="E164" s="41"/>
      <c r="F164" s="42"/>
      <c r="G164" s="40"/>
      <c r="H164" s="41"/>
      <c r="I164" s="42"/>
      <c r="J164" s="40"/>
      <c r="K164" s="41"/>
      <c r="L164" s="42"/>
      <c r="M164" s="40"/>
      <c r="N164" s="41"/>
      <c r="O164" s="42"/>
      <c r="P164" s="40"/>
      <c r="Q164" s="41"/>
      <c r="R164" s="42"/>
      <c r="S164" s="46">
        <f t="shared" si="7"/>
        <v>0</v>
      </c>
      <c r="U164" s="36"/>
      <c r="V164" s="36"/>
      <c r="W164" s="32"/>
    </row>
    <row r="165" spans="1:23" ht="15" hidden="1">
      <c r="A165" s="69">
        <v>17</v>
      </c>
      <c r="B165" s="62"/>
      <c r="C165" s="39"/>
      <c r="D165" s="40"/>
      <c r="E165" s="41"/>
      <c r="F165" s="42"/>
      <c r="G165" s="40"/>
      <c r="H165" s="41"/>
      <c r="I165" s="42"/>
      <c r="J165" s="40"/>
      <c r="K165" s="41"/>
      <c r="L165" s="42"/>
      <c r="M165" s="40"/>
      <c r="N165" s="41"/>
      <c r="O165" s="42"/>
      <c r="P165" s="40"/>
      <c r="Q165" s="41"/>
      <c r="R165" s="42"/>
      <c r="S165" s="46">
        <f t="shared" si="7"/>
        <v>0</v>
      </c>
      <c r="U165" s="36"/>
      <c r="V165" s="36"/>
      <c r="W165" s="32"/>
    </row>
    <row r="166" spans="1:23" ht="15" hidden="1">
      <c r="A166" s="69">
        <v>18</v>
      </c>
      <c r="B166" s="62"/>
      <c r="C166" s="39"/>
      <c r="D166" s="40"/>
      <c r="E166" s="41"/>
      <c r="F166" s="42"/>
      <c r="G166" s="40"/>
      <c r="H166" s="41"/>
      <c r="I166" s="42"/>
      <c r="J166" s="40"/>
      <c r="K166" s="41"/>
      <c r="L166" s="42"/>
      <c r="M166" s="40"/>
      <c r="N166" s="41"/>
      <c r="O166" s="42"/>
      <c r="P166" s="40"/>
      <c r="Q166" s="41"/>
      <c r="R166" s="42"/>
      <c r="S166" s="46">
        <f t="shared" si="7"/>
        <v>0</v>
      </c>
      <c r="U166" s="36"/>
      <c r="V166" s="36"/>
      <c r="W166" s="32"/>
    </row>
    <row r="167" spans="1:23" ht="15" hidden="1">
      <c r="A167" s="69">
        <v>19</v>
      </c>
      <c r="B167" s="62"/>
      <c r="C167" s="39"/>
      <c r="D167" s="40"/>
      <c r="E167" s="41"/>
      <c r="F167" s="42"/>
      <c r="G167" s="40"/>
      <c r="H167" s="41"/>
      <c r="I167" s="42"/>
      <c r="J167" s="40"/>
      <c r="K167" s="41"/>
      <c r="L167" s="42"/>
      <c r="M167" s="40"/>
      <c r="N167" s="41"/>
      <c r="O167" s="42"/>
      <c r="P167" s="40"/>
      <c r="Q167" s="41"/>
      <c r="R167" s="42"/>
      <c r="S167" s="46">
        <f t="shared" si="7"/>
        <v>0</v>
      </c>
      <c r="U167" s="36"/>
      <c r="V167" s="36"/>
      <c r="W167" s="32"/>
    </row>
    <row r="168" spans="1:23" ht="15" hidden="1">
      <c r="A168" s="69">
        <v>20</v>
      </c>
      <c r="B168" s="62"/>
      <c r="C168" s="39"/>
      <c r="D168" s="40"/>
      <c r="E168" s="41"/>
      <c r="F168" s="42"/>
      <c r="G168" s="40"/>
      <c r="H168" s="41"/>
      <c r="I168" s="42"/>
      <c r="J168" s="40"/>
      <c r="K168" s="41"/>
      <c r="L168" s="42"/>
      <c r="M168" s="40"/>
      <c r="N168" s="41"/>
      <c r="O168" s="42"/>
      <c r="P168" s="40"/>
      <c r="Q168" s="41"/>
      <c r="R168" s="42"/>
      <c r="S168" s="46">
        <f t="shared" si="7"/>
        <v>0</v>
      </c>
      <c r="U168" s="36"/>
      <c r="V168" s="36"/>
      <c r="W168" s="32"/>
    </row>
    <row r="169" spans="1:23" ht="15" hidden="1">
      <c r="A169" s="69">
        <v>21</v>
      </c>
      <c r="B169" s="62"/>
      <c r="C169" s="39"/>
      <c r="D169" s="40"/>
      <c r="E169" s="41"/>
      <c r="F169" s="42"/>
      <c r="G169" s="40"/>
      <c r="H169" s="41"/>
      <c r="I169" s="42"/>
      <c r="J169" s="40"/>
      <c r="K169" s="41"/>
      <c r="L169" s="42"/>
      <c r="M169" s="40"/>
      <c r="N169" s="41"/>
      <c r="O169" s="42"/>
      <c r="P169" s="40"/>
      <c r="Q169" s="41"/>
      <c r="R169" s="42"/>
      <c r="S169" s="46">
        <f t="shared" si="7"/>
        <v>0</v>
      </c>
      <c r="U169" s="36"/>
      <c r="V169" s="36"/>
      <c r="W169" s="32"/>
    </row>
    <row r="170" spans="1:23" ht="15" hidden="1">
      <c r="A170" s="69">
        <v>22</v>
      </c>
      <c r="B170" s="62"/>
      <c r="C170" s="39"/>
      <c r="D170" s="40"/>
      <c r="E170" s="41"/>
      <c r="F170" s="42"/>
      <c r="G170" s="40"/>
      <c r="H170" s="41"/>
      <c r="I170" s="42"/>
      <c r="J170" s="40"/>
      <c r="K170" s="41"/>
      <c r="L170" s="42"/>
      <c r="M170" s="40"/>
      <c r="N170" s="41"/>
      <c r="O170" s="42"/>
      <c r="P170" s="40"/>
      <c r="Q170" s="41"/>
      <c r="R170" s="42"/>
      <c r="S170" s="46">
        <f t="shared" si="7"/>
        <v>0</v>
      </c>
      <c r="U170" s="36"/>
      <c r="V170" s="36"/>
      <c r="W170" s="32"/>
    </row>
    <row r="171" spans="1:23" ht="15" hidden="1">
      <c r="A171" s="69">
        <v>23</v>
      </c>
      <c r="B171" s="62"/>
      <c r="C171" s="39"/>
      <c r="D171" s="40"/>
      <c r="E171" s="41"/>
      <c r="F171" s="42"/>
      <c r="G171" s="40"/>
      <c r="H171" s="41"/>
      <c r="I171" s="42"/>
      <c r="J171" s="40"/>
      <c r="K171" s="41"/>
      <c r="L171" s="42"/>
      <c r="M171" s="40"/>
      <c r="N171" s="41"/>
      <c r="O171" s="42"/>
      <c r="P171" s="40"/>
      <c r="Q171" s="41"/>
      <c r="R171" s="42"/>
      <c r="S171" s="46">
        <f t="shared" si="7"/>
        <v>0</v>
      </c>
      <c r="U171" s="36"/>
      <c r="V171" s="36"/>
      <c r="W171" s="32"/>
    </row>
    <row r="172" spans="1:23" ht="15" hidden="1">
      <c r="A172" s="69">
        <v>24</v>
      </c>
      <c r="B172" s="62"/>
      <c r="C172" s="39"/>
      <c r="D172" s="40"/>
      <c r="E172" s="41"/>
      <c r="F172" s="42"/>
      <c r="G172" s="40"/>
      <c r="H172" s="41"/>
      <c r="I172" s="42"/>
      <c r="J172" s="40"/>
      <c r="K172" s="41"/>
      <c r="L172" s="42"/>
      <c r="M172" s="40"/>
      <c r="N172" s="41"/>
      <c r="O172" s="42"/>
      <c r="P172" s="40"/>
      <c r="Q172" s="41"/>
      <c r="R172" s="42"/>
      <c r="S172" s="46">
        <f t="shared" si="7"/>
        <v>0</v>
      </c>
      <c r="U172" s="36"/>
      <c r="V172" s="36"/>
      <c r="W172" s="32"/>
    </row>
    <row r="173" spans="1:23" ht="15" hidden="1">
      <c r="A173" s="69">
        <v>25</v>
      </c>
      <c r="B173" s="62"/>
      <c r="C173" s="39"/>
      <c r="D173" s="40"/>
      <c r="E173" s="41"/>
      <c r="F173" s="42"/>
      <c r="G173" s="40"/>
      <c r="H173" s="41"/>
      <c r="I173" s="42"/>
      <c r="J173" s="40"/>
      <c r="K173" s="41"/>
      <c r="L173" s="42"/>
      <c r="M173" s="40"/>
      <c r="N173" s="41"/>
      <c r="O173" s="42"/>
      <c r="P173" s="40"/>
      <c r="Q173" s="41"/>
      <c r="R173" s="42"/>
      <c r="S173" s="46">
        <f t="shared" si="7"/>
        <v>0</v>
      </c>
      <c r="U173" s="36"/>
      <c r="V173" s="36"/>
      <c r="W173" s="32"/>
    </row>
    <row r="174" spans="1:23" ht="15" hidden="1">
      <c r="A174" s="69">
        <v>26</v>
      </c>
      <c r="B174" s="62"/>
      <c r="C174" s="39"/>
      <c r="D174" s="40"/>
      <c r="E174" s="41"/>
      <c r="F174" s="42"/>
      <c r="G174" s="40"/>
      <c r="H174" s="41"/>
      <c r="I174" s="42"/>
      <c r="J174" s="40"/>
      <c r="K174" s="41"/>
      <c r="L174" s="42"/>
      <c r="M174" s="40"/>
      <c r="N174" s="41"/>
      <c r="O174" s="42"/>
      <c r="P174" s="40"/>
      <c r="Q174" s="41"/>
      <c r="R174" s="42"/>
      <c r="S174" s="46">
        <f t="shared" si="7"/>
        <v>0</v>
      </c>
      <c r="U174" s="36"/>
      <c r="V174" s="36"/>
      <c r="W174" s="32"/>
    </row>
    <row r="175" spans="1:23" ht="15" hidden="1">
      <c r="A175" s="69">
        <v>27</v>
      </c>
      <c r="B175" s="62"/>
      <c r="C175" s="39"/>
      <c r="D175" s="40"/>
      <c r="E175" s="41"/>
      <c r="F175" s="42"/>
      <c r="G175" s="40"/>
      <c r="H175" s="41"/>
      <c r="I175" s="42"/>
      <c r="J175" s="40"/>
      <c r="K175" s="41"/>
      <c r="L175" s="42"/>
      <c r="M175" s="40"/>
      <c r="N175" s="41"/>
      <c r="O175" s="42"/>
      <c r="P175" s="40"/>
      <c r="Q175" s="41"/>
      <c r="R175" s="42"/>
      <c r="S175" s="46">
        <f t="shared" si="7"/>
        <v>0</v>
      </c>
      <c r="U175" s="36"/>
      <c r="V175" s="36"/>
      <c r="W175" s="32"/>
    </row>
    <row r="176" spans="1:23" ht="15" hidden="1">
      <c r="A176" s="69">
        <v>28</v>
      </c>
      <c r="B176" s="62"/>
      <c r="C176" s="39"/>
      <c r="D176" s="40"/>
      <c r="E176" s="41"/>
      <c r="F176" s="42"/>
      <c r="G176" s="40"/>
      <c r="H176" s="41"/>
      <c r="I176" s="42"/>
      <c r="J176" s="40"/>
      <c r="K176" s="41"/>
      <c r="L176" s="42"/>
      <c r="M176" s="40"/>
      <c r="N176" s="41"/>
      <c r="O176" s="42"/>
      <c r="P176" s="40"/>
      <c r="Q176" s="41"/>
      <c r="R176" s="42"/>
      <c r="S176" s="46">
        <f t="shared" si="7"/>
        <v>0</v>
      </c>
      <c r="U176" s="36"/>
      <c r="V176" s="36"/>
      <c r="W176" s="32"/>
    </row>
    <row r="177" spans="1:23" ht="15">
      <c r="A177" s="69">
        <v>7</v>
      </c>
      <c r="B177" s="120" t="s">
        <v>155</v>
      </c>
      <c r="C177" s="39" t="s">
        <v>43</v>
      </c>
      <c r="D177" s="40">
        <v>23</v>
      </c>
      <c r="E177" s="41"/>
      <c r="F177" s="42"/>
      <c r="G177" s="40"/>
      <c r="H177" s="41"/>
      <c r="I177" s="42"/>
      <c r="J177" s="40"/>
      <c r="K177" s="41"/>
      <c r="L177" s="42"/>
      <c r="M177" s="40"/>
      <c r="N177" s="41"/>
      <c r="O177" s="42"/>
      <c r="P177" s="40"/>
      <c r="Q177" s="41"/>
      <c r="R177" s="42"/>
      <c r="S177" s="46">
        <f t="shared" si="7"/>
        <v>23</v>
      </c>
      <c r="U177" s="36"/>
      <c r="V177" s="36"/>
      <c r="W177" s="32"/>
    </row>
    <row r="178" spans="1:23" ht="15">
      <c r="A178" s="69">
        <v>8</v>
      </c>
      <c r="B178" s="62" t="s">
        <v>281</v>
      </c>
      <c r="C178" s="39" t="s">
        <v>282</v>
      </c>
      <c r="D178" s="40"/>
      <c r="E178" s="41"/>
      <c r="F178" s="42"/>
      <c r="G178" s="40"/>
      <c r="H178" s="41"/>
      <c r="I178" s="42"/>
      <c r="J178" s="40">
        <v>23</v>
      </c>
      <c r="K178" s="41"/>
      <c r="L178" s="42"/>
      <c r="M178" s="40"/>
      <c r="N178" s="41"/>
      <c r="O178" s="42"/>
      <c r="P178" s="40"/>
      <c r="Q178" s="41"/>
      <c r="R178" s="42"/>
      <c r="S178" s="46">
        <f t="shared" si="7"/>
        <v>23</v>
      </c>
      <c r="U178" s="36"/>
      <c r="V178" s="36"/>
      <c r="W178" s="32"/>
    </row>
    <row r="179" spans="1:23" ht="15">
      <c r="A179" s="69">
        <v>9</v>
      </c>
      <c r="B179" s="62" t="s">
        <v>283</v>
      </c>
      <c r="C179" s="39" t="s">
        <v>116</v>
      </c>
      <c r="D179" s="40"/>
      <c r="E179" s="41"/>
      <c r="F179" s="42"/>
      <c r="G179" s="40"/>
      <c r="H179" s="41"/>
      <c r="I179" s="42"/>
      <c r="J179" s="40">
        <v>10</v>
      </c>
      <c r="K179" s="41">
        <v>5</v>
      </c>
      <c r="L179" s="42"/>
      <c r="M179" s="40"/>
      <c r="N179" s="41"/>
      <c r="O179" s="42"/>
      <c r="P179" s="40"/>
      <c r="Q179" s="41"/>
      <c r="R179" s="42"/>
      <c r="S179" s="46">
        <f t="shared" si="7"/>
        <v>15</v>
      </c>
      <c r="U179" s="36"/>
      <c r="V179" s="36"/>
      <c r="W179" s="32"/>
    </row>
    <row r="180" spans="1:23" ht="15">
      <c r="A180" s="69">
        <v>10</v>
      </c>
      <c r="B180" s="62" t="s">
        <v>156</v>
      </c>
      <c r="C180" s="39" t="s">
        <v>50</v>
      </c>
      <c r="D180" s="40">
        <v>10</v>
      </c>
      <c r="E180" s="41"/>
      <c r="F180" s="42"/>
      <c r="G180" s="40"/>
      <c r="H180" s="41"/>
      <c r="I180" s="42"/>
      <c r="J180" s="40"/>
      <c r="K180" s="41"/>
      <c r="L180" s="42"/>
      <c r="M180" s="40"/>
      <c r="N180" s="41"/>
      <c r="O180" s="42"/>
      <c r="P180" s="40"/>
      <c r="Q180" s="41"/>
      <c r="R180" s="42"/>
      <c r="S180" s="46">
        <f t="shared" si="7"/>
        <v>10</v>
      </c>
      <c r="U180" s="36"/>
      <c r="V180" s="36"/>
      <c r="W180" s="32"/>
    </row>
    <row r="181" spans="1:23" ht="15">
      <c r="A181" s="69">
        <v>11</v>
      </c>
      <c r="B181" s="153" t="s">
        <v>157</v>
      </c>
      <c r="C181" s="39" t="s">
        <v>158</v>
      </c>
      <c r="D181" s="40">
        <v>7</v>
      </c>
      <c r="E181" s="41"/>
      <c r="F181" s="42"/>
      <c r="G181" s="40"/>
      <c r="H181" s="41"/>
      <c r="I181" s="42"/>
      <c r="J181" s="40"/>
      <c r="K181" s="41"/>
      <c r="L181" s="42"/>
      <c r="M181" s="40"/>
      <c r="N181" s="41"/>
      <c r="O181" s="42"/>
      <c r="P181" s="40"/>
      <c r="Q181" s="41"/>
      <c r="R181" s="42"/>
      <c r="S181" s="46">
        <f t="shared" si="7"/>
        <v>7</v>
      </c>
      <c r="U181" s="36"/>
      <c r="V181" s="36"/>
      <c r="W181" s="32"/>
    </row>
    <row r="182" spans="1:23" ht="15">
      <c r="A182" s="69">
        <v>12</v>
      </c>
      <c r="B182" s="62" t="s">
        <v>159</v>
      </c>
      <c r="C182" s="39" t="s">
        <v>160</v>
      </c>
      <c r="D182" s="40">
        <v>5</v>
      </c>
      <c r="E182" s="41"/>
      <c r="F182" s="42"/>
      <c r="G182" s="40"/>
      <c r="H182" s="41"/>
      <c r="I182" s="42"/>
      <c r="J182" s="40"/>
      <c r="K182" s="41"/>
      <c r="L182" s="42"/>
      <c r="M182" s="40"/>
      <c r="N182" s="41"/>
      <c r="O182" s="42"/>
      <c r="P182" s="40"/>
      <c r="Q182" s="41"/>
      <c r="R182" s="42"/>
      <c r="S182" s="46">
        <f>SUM(D182:R182)</f>
        <v>5</v>
      </c>
      <c r="U182" s="36"/>
      <c r="V182" s="36"/>
      <c r="W182" s="32"/>
    </row>
    <row r="183" spans="1:23" ht="15">
      <c r="A183" s="69">
        <v>13</v>
      </c>
      <c r="B183" s="62" t="s">
        <v>284</v>
      </c>
      <c r="C183" s="39" t="s">
        <v>285</v>
      </c>
      <c r="D183" s="40"/>
      <c r="E183" s="41"/>
      <c r="F183" s="42"/>
      <c r="G183" s="40"/>
      <c r="H183" s="41"/>
      <c r="I183" s="42"/>
      <c r="J183" s="40">
        <v>5</v>
      </c>
      <c r="K183" s="41"/>
      <c r="L183" s="42"/>
      <c r="M183" s="40"/>
      <c r="N183" s="41"/>
      <c r="O183" s="42"/>
      <c r="P183" s="40"/>
      <c r="Q183" s="41"/>
      <c r="R183" s="42"/>
      <c r="S183" s="46">
        <f>SUM(D183:R183)</f>
        <v>5</v>
      </c>
      <c r="U183" s="36"/>
      <c r="V183" s="36"/>
      <c r="W183" s="32"/>
    </row>
    <row r="184" spans="1:23" ht="15">
      <c r="A184" s="69">
        <v>14</v>
      </c>
      <c r="B184" s="62" t="s">
        <v>286</v>
      </c>
      <c r="C184" s="39" t="s">
        <v>116</v>
      </c>
      <c r="D184" s="40"/>
      <c r="E184" s="41"/>
      <c r="F184" s="42"/>
      <c r="G184" s="40"/>
      <c r="H184" s="41"/>
      <c r="I184" s="42"/>
      <c r="J184" s="40">
        <v>3</v>
      </c>
      <c r="K184" s="41"/>
      <c r="L184" s="42"/>
      <c r="M184" s="40"/>
      <c r="N184" s="41"/>
      <c r="O184" s="42"/>
      <c r="P184" s="40"/>
      <c r="Q184" s="41"/>
      <c r="R184" s="42"/>
      <c r="S184" s="46">
        <f>SUM(D184:R184)</f>
        <v>3</v>
      </c>
      <c r="U184" s="36"/>
      <c r="V184" s="36"/>
      <c r="W184" s="32"/>
    </row>
    <row r="185" spans="1:19" ht="15">
      <c r="A185" s="13"/>
      <c r="B185" s="84"/>
      <c r="C185" s="52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13"/>
    </row>
    <row r="186" spans="1:19" ht="15">
      <c r="A186" s="71"/>
      <c r="B186" s="84"/>
      <c r="C186" s="52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13"/>
    </row>
    <row r="187" spans="1:23" ht="16.5" customHeight="1">
      <c r="A187" s="211" t="s">
        <v>55</v>
      </c>
      <c r="B187" s="211"/>
      <c r="C187" s="211"/>
      <c r="D187" s="9"/>
      <c r="E187" s="9"/>
      <c r="F187" s="9"/>
      <c r="G187" s="21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0"/>
      <c r="U187" s="10"/>
      <c r="V187" s="10"/>
      <c r="W187" s="10"/>
    </row>
    <row r="188" spans="1:23" ht="15.75" customHeight="1">
      <c r="A188" s="9"/>
      <c r="B188" s="10"/>
      <c r="C188" s="208" t="s">
        <v>22</v>
      </c>
      <c r="D188" s="212">
        <v>196.92</v>
      </c>
      <c r="E188" s="212"/>
      <c r="F188" s="212"/>
      <c r="G188" s="213">
        <v>198.36</v>
      </c>
      <c r="H188" s="213"/>
      <c r="I188" s="213"/>
      <c r="J188" s="212">
        <v>198.88</v>
      </c>
      <c r="K188" s="212"/>
      <c r="L188" s="212"/>
      <c r="M188" s="212"/>
      <c r="N188" s="212"/>
      <c r="O188" s="212"/>
      <c r="P188" s="212"/>
      <c r="Q188" s="212"/>
      <c r="R188" s="212"/>
      <c r="S188" s="205" t="s">
        <v>23</v>
      </c>
      <c r="T188" s="205"/>
      <c r="U188" s="205"/>
      <c r="V188" s="205"/>
      <c r="W188" s="205"/>
    </row>
    <row r="189" spans="1:23" ht="15.75" customHeight="1">
      <c r="A189" s="9"/>
      <c r="B189" s="10"/>
      <c r="C189" s="208"/>
      <c r="D189" s="206" t="s">
        <v>96</v>
      </c>
      <c r="E189" s="206"/>
      <c r="F189" s="206"/>
      <c r="G189" s="207" t="s">
        <v>96</v>
      </c>
      <c r="H189" s="207"/>
      <c r="I189" s="207"/>
      <c r="J189" s="207" t="s">
        <v>96</v>
      </c>
      <c r="K189" s="207"/>
      <c r="L189" s="207"/>
      <c r="M189" s="206"/>
      <c r="N189" s="206"/>
      <c r="O189" s="206"/>
      <c r="P189" s="210"/>
      <c r="Q189" s="210"/>
      <c r="R189" s="210"/>
      <c r="S189" s="9"/>
      <c r="T189" s="10"/>
      <c r="U189" s="10"/>
      <c r="V189" s="10"/>
      <c r="W189" s="10"/>
    </row>
    <row r="190" spans="1:23" ht="15">
      <c r="A190" s="9"/>
      <c r="B190" s="8"/>
      <c r="C190" s="208" t="s">
        <v>24</v>
      </c>
      <c r="D190" s="209">
        <v>11.775</v>
      </c>
      <c r="E190" s="209"/>
      <c r="F190" s="209"/>
      <c r="G190" s="209">
        <v>11.664</v>
      </c>
      <c r="H190" s="209"/>
      <c r="I190" s="209"/>
      <c r="J190" s="209">
        <v>11.728</v>
      </c>
      <c r="K190" s="209"/>
      <c r="L190" s="209"/>
      <c r="M190" s="209"/>
      <c r="N190" s="209"/>
      <c r="O190" s="209"/>
      <c r="P190" s="209"/>
      <c r="Q190" s="209"/>
      <c r="R190" s="209"/>
      <c r="S190" s="205" t="s">
        <v>25</v>
      </c>
      <c r="T190" s="205"/>
      <c r="U190" s="205"/>
      <c r="V190" s="205"/>
      <c r="W190" s="205"/>
    </row>
    <row r="191" spans="1:23" ht="15.75" customHeight="1">
      <c r="A191" s="9"/>
      <c r="B191" s="8"/>
      <c r="C191" s="208"/>
      <c r="D191" s="206" t="s">
        <v>96</v>
      </c>
      <c r="E191" s="206"/>
      <c r="F191" s="206"/>
      <c r="G191" s="207" t="s">
        <v>96</v>
      </c>
      <c r="H191" s="207"/>
      <c r="I191" s="207"/>
      <c r="J191" s="207" t="s">
        <v>96</v>
      </c>
      <c r="K191" s="207"/>
      <c r="L191" s="207"/>
      <c r="M191" s="206"/>
      <c r="N191" s="206"/>
      <c r="O191" s="206"/>
      <c r="P191" s="206"/>
      <c r="Q191" s="206"/>
      <c r="R191" s="206"/>
      <c r="S191" s="9"/>
      <c r="T191" s="10"/>
      <c r="U191" s="10"/>
      <c r="V191" s="10"/>
      <c r="W191" s="10"/>
    </row>
    <row r="192" spans="1:23" ht="15">
      <c r="A192" s="9"/>
      <c r="B192" s="8"/>
      <c r="C192" s="85"/>
      <c r="D192" s="86"/>
      <c r="E192" s="86"/>
      <c r="F192" s="86"/>
      <c r="G192" s="86"/>
      <c r="H192" s="86"/>
      <c r="I192" s="86"/>
      <c r="J192" s="55"/>
      <c r="K192" s="55"/>
      <c r="L192" s="55"/>
      <c r="M192" s="55"/>
      <c r="N192" s="55"/>
      <c r="O192" s="55"/>
      <c r="P192" s="55"/>
      <c r="Q192" s="55"/>
      <c r="R192" s="55"/>
      <c r="S192" s="9"/>
      <c r="T192" s="10"/>
      <c r="U192" s="10"/>
      <c r="V192" s="10"/>
      <c r="W192" s="10"/>
    </row>
    <row r="193" spans="1:23" ht="15">
      <c r="A193" s="202" t="s">
        <v>26</v>
      </c>
      <c r="B193" s="203" t="s">
        <v>27</v>
      </c>
      <c r="C193" s="204" t="s">
        <v>28</v>
      </c>
      <c r="D193" s="201" t="s">
        <v>29</v>
      </c>
      <c r="E193" s="201"/>
      <c r="F193" s="201"/>
      <c r="G193" s="201" t="s">
        <v>30</v>
      </c>
      <c r="H193" s="201"/>
      <c r="I193" s="201"/>
      <c r="J193" s="201" t="s">
        <v>7</v>
      </c>
      <c r="K193" s="201"/>
      <c r="L193" s="201"/>
      <c r="M193" s="201" t="s">
        <v>8</v>
      </c>
      <c r="N193" s="201"/>
      <c r="O193" s="201"/>
      <c r="P193" s="201" t="s">
        <v>9</v>
      </c>
      <c r="Q193" s="201"/>
      <c r="R193" s="201"/>
      <c r="S193" s="201" t="s">
        <v>31</v>
      </c>
      <c r="T193" s="15"/>
      <c r="U193" s="15"/>
      <c r="V193" s="15"/>
      <c r="W193" s="32"/>
    </row>
    <row r="194" spans="1:23" ht="15">
      <c r="A194" s="202"/>
      <c r="B194" s="203"/>
      <c r="C194" s="204"/>
      <c r="D194" s="56" t="s">
        <v>32</v>
      </c>
      <c r="E194" s="57" t="s">
        <v>33</v>
      </c>
      <c r="F194" s="58" t="s">
        <v>34</v>
      </c>
      <c r="G194" s="56" t="s">
        <v>32</v>
      </c>
      <c r="H194" s="57" t="s">
        <v>33</v>
      </c>
      <c r="I194" s="58" t="s">
        <v>34</v>
      </c>
      <c r="J194" s="56" t="s">
        <v>32</v>
      </c>
      <c r="K194" s="57" t="s">
        <v>33</v>
      </c>
      <c r="L194" s="58" t="s">
        <v>34</v>
      </c>
      <c r="M194" s="56" t="s">
        <v>32</v>
      </c>
      <c r="N194" s="57" t="s">
        <v>33</v>
      </c>
      <c r="O194" s="58" t="s">
        <v>34</v>
      </c>
      <c r="P194" s="56" t="s">
        <v>32</v>
      </c>
      <c r="Q194" s="57" t="s">
        <v>33</v>
      </c>
      <c r="R194" s="58" t="s">
        <v>34</v>
      </c>
      <c r="S194" s="201"/>
      <c r="T194" s="36"/>
      <c r="U194" s="36"/>
      <c r="V194" s="36"/>
      <c r="W194" s="32"/>
    </row>
    <row r="195" spans="1:23" ht="15">
      <c r="A195" s="59">
        <v>1</v>
      </c>
      <c r="B195" s="140" t="s">
        <v>93</v>
      </c>
      <c r="C195" s="47" t="s">
        <v>43</v>
      </c>
      <c r="D195" s="40">
        <v>50</v>
      </c>
      <c r="E195" s="41">
        <v>5</v>
      </c>
      <c r="F195" s="42">
        <v>5</v>
      </c>
      <c r="G195" s="40">
        <v>50</v>
      </c>
      <c r="H195" s="41">
        <v>5</v>
      </c>
      <c r="I195" s="42">
        <v>5</v>
      </c>
      <c r="J195" s="40">
        <v>37</v>
      </c>
      <c r="K195" s="41">
        <v>5</v>
      </c>
      <c r="L195" s="42"/>
      <c r="M195" s="40"/>
      <c r="N195" s="41"/>
      <c r="O195" s="42"/>
      <c r="P195" s="40"/>
      <c r="Q195" s="41"/>
      <c r="R195" s="42"/>
      <c r="S195" s="46">
        <f>SUM(D195:R195)</f>
        <v>162</v>
      </c>
      <c r="T195" s="13"/>
      <c r="U195" s="36"/>
      <c r="V195" s="36"/>
      <c r="W195" s="32"/>
    </row>
    <row r="196" spans="1:23" ht="15">
      <c r="A196" s="59">
        <v>2</v>
      </c>
      <c r="B196" s="170" t="s">
        <v>94</v>
      </c>
      <c r="C196" s="39" t="s">
        <v>43</v>
      </c>
      <c r="D196" s="40">
        <v>25</v>
      </c>
      <c r="E196" s="41"/>
      <c r="F196" s="42"/>
      <c r="G196" s="40">
        <v>25</v>
      </c>
      <c r="H196" s="41"/>
      <c r="I196" s="42"/>
      <c r="J196" s="40">
        <v>25</v>
      </c>
      <c r="K196" s="41"/>
      <c r="L196" s="42"/>
      <c r="M196" s="40"/>
      <c r="N196" s="41"/>
      <c r="O196" s="42"/>
      <c r="P196" s="40"/>
      <c r="Q196" s="41"/>
      <c r="R196" s="42"/>
      <c r="S196" s="46">
        <f aca="true" t="shared" si="8" ref="S196:S205">SUM(D196:R196)</f>
        <v>75</v>
      </c>
      <c r="T196" s="13"/>
      <c r="U196" s="36"/>
      <c r="V196" s="36"/>
      <c r="W196" s="32"/>
    </row>
    <row r="197" spans="1:23" ht="15">
      <c r="A197" s="59">
        <v>3</v>
      </c>
      <c r="B197" s="114" t="s">
        <v>236</v>
      </c>
      <c r="C197" s="39" t="s">
        <v>43</v>
      </c>
      <c r="D197" s="40"/>
      <c r="E197" s="41"/>
      <c r="F197" s="42"/>
      <c r="G197" s="40">
        <v>10</v>
      </c>
      <c r="H197" s="41"/>
      <c r="I197" s="42"/>
      <c r="J197" s="40">
        <v>50</v>
      </c>
      <c r="K197" s="41"/>
      <c r="L197" s="42"/>
      <c r="M197" s="40"/>
      <c r="N197" s="41"/>
      <c r="O197" s="42"/>
      <c r="P197" s="40"/>
      <c r="Q197" s="41"/>
      <c r="R197" s="42"/>
      <c r="S197" s="46">
        <f>SUM(D197:R197)</f>
        <v>60</v>
      </c>
      <c r="T197" s="13"/>
      <c r="U197" s="36"/>
      <c r="V197" s="36"/>
      <c r="W197" s="32"/>
    </row>
    <row r="198" spans="1:23" ht="15">
      <c r="A198" s="69">
        <v>4</v>
      </c>
      <c r="B198" s="244" t="s">
        <v>316</v>
      </c>
      <c r="C198" s="65" t="s">
        <v>317</v>
      </c>
      <c r="D198" s="66">
        <v>37</v>
      </c>
      <c r="E198" s="67"/>
      <c r="F198" s="68"/>
      <c r="G198" s="66">
        <v>7</v>
      </c>
      <c r="H198" s="67"/>
      <c r="I198" s="68"/>
      <c r="J198" s="66">
        <v>7</v>
      </c>
      <c r="K198" s="67"/>
      <c r="L198" s="68"/>
      <c r="M198" s="66"/>
      <c r="N198" s="67"/>
      <c r="O198" s="68"/>
      <c r="P198" s="66"/>
      <c r="Q198" s="67"/>
      <c r="R198" s="68"/>
      <c r="S198" s="102">
        <f>SUM(D198:R198)</f>
        <v>51</v>
      </c>
      <c r="T198" s="13"/>
      <c r="U198" s="36"/>
      <c r="V198" s="36"/>
      <c r="W198" s="32"/>
    </row>
    <row r="199" spans="1:23" ht="15">
      <c r="A199" s="61">
        <v>5</v>
      </c>
      <c r="B199" s="192" t="s">
        <v>162</v>
      </c>
      <c r="C199" s="39" t="s">
        <v>118</v>
      </c>
      <c r="D199" s="40">
        <v>10</v>
      </c>
      <c r="E199" s="41"/>
      <c r="F199" s="42"/>
      <c r="G199" s="40">
        <v>37</v>
      </c>
      <c r="H199" s="41"/>
      <c r="I199" s="42"/>
      <c r="J199" s="40"/>
      <c r="K199" s="41"/>
      <c r="L199" s="42"/>
      <c r="M199" s="40"/>
      <c r="N199" s="41"/>
      <c r="O199" s="42"/>
      <c r="P199" s="40"/>
      <c r="Q199" s="41"/>
      <c r="R199" s="42"/>
      <c r="S199" s="46">
        <f>SUM(D199:R199)</f>
        <v>47</v>
      </c>
      <c r="T199" s="13"/>
      <c r="U199" s="36"/>
      <c r="V199" s="36"/>
      <c r="W199" s="32"/>
    </row>
    <row r="200" spans="1:23" ht="15">
      <c r="A200" s="69">
        <v>6</v>
      </c>
      <c r="B200" s="50" t="s">
        <v>161</v>
      </c>
      <c r="C200" s="39" t="s">
        <v>43</v>
      </c>
      <c r="D200" s="40">
        <v>23</v>
      </c>
      <c r="E200" s="41"/>
      <c r="F200" s="42"/>
      <c r="G200" s="40"/>
      <c r="H200" s="41"/>
      <c r="I200" s="42"/>
      <c r="J200" s="40">
        <v>23</v>
      </c>
      <c r="K200" s="41"/>
      <c r="L200" s="42"/>
      <c r="M200" s="40"/>
      <c r="N200" s="41"/>
      <c r="O200" s="42"/>
      <c r="P200" s="40"/>
      <c r="Q200" s="41"/>
      <c r="R200" s="42"/>
      <c r="S200" s="46">
        <f>SUM(D200:R200)</f>
        <v>46</v>
      </c>
      <c r="T200" s="13"/>
      <c r="U200" s="36"/>
      <c r="V200" s="36"/>
      <c r="W200" s="32"/>
    </row>
    <row r="201" spans="1:23" ht="15">
      <c r="A201" s="69">
        <v>7</v>
      </c>
      <c r="B201" s="50" t="s">
        <v>235</v>
      </c>
      <c r="C201" s="39" t="s">
        <v>59</v>
      </c>
      <c r="D201" s="40"/>
      <c r="E201" s="41"/>
      <c r="F201" s="42"/>
      <c r="G201" s="40">
        <v>23</v>
      </c>
      <c r="H201" s="41"/>
      <c r="I201" s="42"/>
      <c r="J201" s="40"/>
      <c r="K201" s="41"/>
      <c r="L201" s="42"/>
      <c r="M201" s="40"/>
      <c r="N201" s="41"/>
      <c r="O201" s="42"/>
      <c r="P201" s="40"/>
      <c r="Q201" s="41"/>
      <c r="R201" s="42"/>
      <c r="S201" s="46">
        <f>SUM(D201:R201)</f>
        <v>23</v>
      </c>
      <c r="T201" s="13"/>
      <c r="U201" s="36"/>
      <c r="V201" s="36"/>
      <c r="W201" s="32"/>
    </row>
    <row r="202" spans="1:23" ht="15">
      <c r="A202" s="69">
        <v>8</v>
      </c>
      <c r="B202" s="70" t="s">
        <v>164</v>
      </c>
      <c r="C202" s="39" t="s">
        <v>86</v>
      </c>
      <c r="D202" s="40">
        <v>3</v>
      </c>
      <c r="E202" s="41"/>
      <c r="F202" s="42"/>
      <c r="G202" s="40">
        <v>5</v>
      </c>
      <c r="H202" s="41"/>
      <c r="I202" s="42"/>
      <c r="J202" s="40">
        <v>10</v>
      </c>
      <c r="K202" s="41"/>
      <c r="L202" s="42"/>
      <c r="M202" s="40"/>
      <c r="N202" s="41"/>
      <c r="O202" s="42"/>
      <c r="P202" s="40"/>
      <c r="Q202" s="41"/>
      <c r="R202" s="42"/>
      <c r="S202" s="46">
        <f t="shared" si="8"/>
        <v>18</v>
      </c>
      <c r="T202" s="13"/>
      <c r="U202" s="36"/>
      <c r="V202" s="36"/>
      <c r="W202" s="32"/>
    </row>
    <row r="203" spans="1:23" ht="15">
      <c r="A203" s="69">
        <v>9</v>
      </c>
      <c r="B203" s="70" t="s">
        <v>119</v>
      </c>
      <c r="C203" s="39" t="s">
        <v>43</v>
      </c>
      <c r="D203" s="40">
        <v>7</v>
      </c>
      <c r="E203" s="41"/>
      <c r="F203" s="42"/>
      <c r="G203" s="40"/>
      <c r="H203" s="41"/>
      <c r="I203" s="42"/>
      <c r="J203" s="40">
        <v>3</v>
      </c>
      <c r="K203" s="41"/>
      <c r="L203" s="42"/>
      <c r="M203" s="40"/>
      <c r="N203" s="41"/>
      <c r="O203" s="42"/>
      <c r="P203" s="40"/>
      <c r="Q203" s="41"/>
      <c r="R203" s="42"/>
      <c r="S203" s="46">
        <f t="shared" si="8"/>
        <v>10</v>
      </c>
      <c r="T203" s="13"/>
      <c r="U203" s="36"/>
      <c r="V203" s="36"/>
      <c r="W203" s="32"/>
    </row>
    <row r="204" spans="1:23" ht="15">
      <c r="A204" s="69">
        <v>10</v>
      </c>
      <c r="B204" s="50" t="s">
        <v>163</v>
      </c>
      <c r="C204" s="39" t="s">
        <v>50</v>
      </c>
      <c r="D204" s="40">
        <v>5</v>
      </c>
      <c r="E204" s="41"/>
      <c r="F204" s="42"/>
      <c r="G204" s="40"/>
      <c r="H204" s="41"/>
      <c r="I204" s="42"/>
      <c r="J204" s="40">
        <v>5</v>
      </c>
      <c r="K204" s="41"/>
      <c r="L204" s="42"/>
      <c r="M204" s="40"/>
      <c r="N204" s="41"/>
      <c r="O204" s="42"/>
      <c r="P204" s="40"/>
      <c r="Q204" s="41"/>
      <c r="R204" s="42"/>
      <c r="S204" s="46">
        <f t="shared" si="8"/>
        <v>10</v>
      </c>
      <c r="T204" s="13"/>
      <c r="U204" s="36"/>
      <c r="V204" s="36"/>
      <c r="W204" s="32"/>
    </row>
    <row r="205" spans="1:23" ht="15">
      <c r="A205" s="61">
        <v>11</v>
      </c>
      <c r="B205" s="50" t="s">
        <v>237</v>
      </c>
      <c r="C205" s="39" t="s">
        <v>238</v>
      </c>
      <c r="D205" s="40"/>
      <c r="E205" s="41"/>
      <c r="F205" s="42"/>
      <c r="G205" s="40">
        <v>3</v>
      </c>
      <c r="H205" s="41"/>
      <c r="I205" s="42"/>
      <c r="J205" s="40"/>
      <c r="K205" s="41"/>
      <c r="L205" s="42"/>
      <c r="M205" s="40"/>
      <c r="N205" s="41"/>
      <c r="O205" s="42"/>
      <c r="P205" s="40"/>
      <c r="Q205" s="41"/>
      <c r="R205" s="42"/>
      <c r="S205" s="46">
        <f t="shared" si="8"/>
        <v>3</v>
      </c>
      <c r="T205" s="13"/>
      <c r="U205" s="36"/>
      <c r="V205" s="36"/>
      <c r="W205" s="32"/>
    </row>
    <row r="206" spans="1:23" ht="15">
      <c r="A206" s="189"/>
      <c r="B206" s="188"/>
      <c r="C206" s="190"/>
      <c r="D206" s="191"/>
      <c r="E206" s="191"/>
      <c r="F206" s="191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89"/>
      <c r="T206" s="13"/>
      <c r="U206" s="36"/>
      <c r="V206" s="36"/>
      <c r="W206" s="32"/>
    </row>
    <row r="207" spans="22:23" ht="15">
      <c r="V207" s="36"/>
      <c r="W207" s="32"/>
    </row>
    <row r="208" spans="22:23" ht="15">
      <c r="V208" s="36"/>
      <c r="W208" s="32"/>
    </row>
    <row r="209" spans="1:23" ht="16.5" customHeight="1">
      <c r="A209" s="211" t="s">
        <v>60</v>
      </c>
      <c r="B209" s="211"/>
      <c r="C209" s="211"/>
      <c r="D209" s="9"/>
      <c r="E209" s="9"/>
      <c r="F209" s="9"/>
      <c r="G209" s="21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0"/>
      <c r="U209" s="10"/>
      <c r="V209" s="10"/>
      <c r="W209" s="10"/>
    </row>
    <row r="210" spans="1:23" ht="15.75" customHeight="1">
      <c r="A210" s="9"/>
      <c r="B210" s="10"/>
      <c r="C210" s="208" t="s">
        <v>22</v>
      </c>
      <c r="D210" s="212">
        <v>196.7</v>
      </c>
      <c r="E210" s="212"/>
      <c r="F210" s="212"/>
      <c r="G210" s="213">
        <v>202.86</v>
      </c>
      <c r="H210" s="213"/>
      <c r="I210" s="213"/>
      <c r="J210" s="212">
        <v>202.55</v>
      </c>
      <c r="K210" s="212"/>
      <c r="L210" s="212"/>
      <c r="M210" s="212"/>
      <c r="N210" s="212"/>
      <c r="O210" s="212"/>
      <c r="P210" s="212"/>
      <c r="Q210" s="212"/>
      <c r="R210" s="212"/>
      <c r="S210" s="205" t="s">
        <v>23</v>
      </c>
      <c r="T210" s="205"/>
      <c r="U210" s="205"/>
      <c r="V210" s="205"/>
      <c r="W210" s="205"/>
    </row>
    <row r="211" spans="1:23" ht="15.75" customHeight="1">
      <c r="A211" s="9"/>
      <c r="B211" s="10"/>
      <c r="C211" s="208"/>
      <c r="D211" s="206" t="s">
        <v>56</v>
      </c>
      <c r="E211" s="206"/>
      <c r="F211" s="206"/>
      <c r="G211" s="207" t="s">
        <v>239</v>
      </c>
      <c r="H211" s="207"/>
      <c r="I211" s="207"/>
      <c r="J211" s="207" t="s">
        <v>239</v>
      </c>
      <c r="K211" s="207"/>
      <c r="L211" s="207"/>
      <c r="M211" s="206"/>
      <c r="N211" s="206"/>
      <c r="O211" s="206"/>
      <c r="P211" s="210"/>
      <c r="Q211" s="210"/>
      <c r="R211" s="210"/>
      <c r="S211" s="9"/>
      <c r="T211" s="10"/>
      <c r="U211" s="10"/>
      <c r="V211" s="10"/>
      <c r="W211" s="10"/>
    </row>
    <row r="212" spans="1:23" ht="15">
      <c r="A212" s="9"/>
      <c r="B212" s="8"/>
      <c r="C212" s="208" t="s">
        <v>24</v>
      </c>
      <c r="D212" s="209">
        <v>11.447</v>
      </c>
      <c r="E212" s="209"/>
      <c r="F212" s="209"/>
      <c r="G212" s="209">
        <v>10.892</v>
      </c>
      <c r="H212" s="209"/>
      <c r="I212" s="209"/>
      <c r="J212" s="209">
        <v>11.042</v>
      </c>
      <c r="K212" s="209"/>
      <c r="L212" s="209"/>
      <c r="M212" s="209"/>
      <c r="N212" s="209"/>
      <c r="O212" s="209"/>
      <c r="P212" s="209"/>
      <c r="Q212" s="209"/>
      <c r="R212" s="209"/>
      <c r="S212" s="205" t="s">
        <v>25</v>
      </c>
      <c r="T212" s="205"/>
      <c r="U212" s="205"/>
      <c r="V212" s="205"/>
      <c r="W212" s="205"/>
    </row>
    <row r="213" spans="1:23" ht="15.75" customHeight="1">
      <c r="A213" s="9"/>
      <c r="B213" s="8"/>
      <c r="C213" s="208"/>
      <c r="D213" s="206" t="s">
        <v>56</v>
      </c>
      <c r="E213" s="206"/>
      <c r="F213" s="206"/>
      <c r="G213" s="207" t="s">
        <v>56</v>
      </c>
      <c r="H213" s="207"/>
      <c r="I213" s="207"/>
      <c r="J213" s="207" t="s">
        <v>239</v>
      </c>
      <c r="K213" s="207"/>
      <c r="L213" s="207"/>
      <c r="M213" s="206"/>
      <c r="N213" s="206"/>
      <c r="O213" s="206"/>
      <c r="P213" s="206"/>
      <c r="Q213" s="206"/>
      <c r="R213" s="206"/>
      <c r="S213" s="9"/>
      <c r="T213" s="10"/>
      <c r="U213" s="10"/>
      <c r="V213" s="10"/>
      <c r="W213" s="10"/>
    </row>
    <row r="214" spans="1:23" ht="15">
      <c r="A214" s="9"/>
      <c r="B214" s="8"/>
      <c r="C214" s="85"/>
      <c r="D214" s="86"/>
      <c r="E214" s="86"/>
      <c r="F214" s="86"/>
      <c r="G214" s="86"/>
      <c r="H214" s="86"/>
      <c r="I214" s="86"/>
      <c r="J214" s="55"/>
      <c r="K214" s="55"/>
      <c r="L214" s="55"/>
      <c r="M214" s="55"/>
      <c r="N214" s="55"/>
      <c r="O214" s="55"/>
      <c r="P214" s="55"/>
      <c r="Q214" s="55"/>
      <c r="R214" s="55"/>
      <c r="S214" s="9"/>
      <c r="T214" s="10"/>
      <c r="U214" s="10"/>
      <c r="V214" s="10"/>
      <c r="W214" s="10"/>
    </row>
    <row r="215" spans="1:23" ht="15">
      <c r="A215" s="202" t="s">
        <v>26</v>
      </c>
      <c r="B215" s="203" t="s">
        <v>27</v>
      </c>
      <c r="C215" s="204" t="s">
        <v>28</v>
      </c>
      <c r="D215" s="201" t="s">
        <v>29</v>
      </c>
      <c r="E215" s="201"/>
      <c r="F215" s="201"/>
      <c r="G215" s="201" t="s">
        <v>30</v>
      </c>
      <c r="H215" s="201"/>
      <c r="I215" s="201"/>
      <c r="J215" s="201" t="s">
        <v>7</v>
      </c>
      <c r="K215" s="201"/>
      <c r="L215" s="201"/>
      <c r="M215" s="201" t="s">
        <v>8</v>
      </c>
      <c r="N215" s="201"/>
      <c r="O215" s="201"/>
      <c r="P215" s="201" t="s">
        <v>9</v>
      </c>
      <c r="Q215" s="201"/>
      <c r="R215" s="201"/>
      <c r="S215" s="201" t="s">
        <v>31</v>
      </c>
      <c r="T215" s="15"/>
      <c r="U215" s="15"/>
      <c r="V215" s="15"/>
      <c r="W215" s="32"/>
    </row>
    <row r="216" spans="1:23" ht="15">
      <c r="A216" s="202"/>
      <c r="B216" s="203"/>
      <c r="C216" s="204"/>
      <c r="D216" s="56" t="s">
        <v>32</v>
      </c>
      <c r="E216" s="57" t="s">
        <v>33</v>
      </c>
      <c r="F216" s="58" t="s">
        <v>34</v>
      </c>
      <c r="G216" s="56" t="s">
        <v>32</v>
      </c>
      <c r="H216" s="57" t="s">
        <v>33</v>
      </c>
      <c r="I216" s="58" t="s">
        <v>34</v>
      </c>
      <c r="J216" s="56" t="s">
        <v>32</v>
      </c>
      <c r="K216" s="57" t="s">
        <v>33</v>
      </c>
      <c r="L216" s="58" t="s">
        <v>34</v>
      </c>
      <c r="M216" s="56" t="s">
        <v>32</v>
      </c>
      <c r="N216" s="57" t="s">
        <v>33</v>
      </c>
      <c r="O216" s="58" t="s">
        <v>34</v>
      </c>
      <c r="P216" s="56" t="s">
        <v>32</v>
      </c>
      <c r="Q216" s="57" t="s">
        <v>33</v>
      </c>
      <c r="R216" s="58" t="s">
        <v>34</v>
      </c>
      <c r="S216" s="201"/>
      <c r="T216" s="36"/>
      <c r="U216" s="15"/>
      <c r="V216" s="15"/>
      <c r="W216" s="32"/>
    </row>
    <row r="217" spans="1:23" ht="15">
      <c r="A217" s="59">
        <v>1</v>
      </c>
      <c r="B217" s="147" t="s">
        <v>58</v>
      </c>
      <c r="C217" s="87" t="s">
        <v>50</v>
      </c>
      <c r="D217" s="40">
        <v>50</v>
      </c>
      <c r="E217" s="41">
        <v>5</v>
      </c>
      <c r="F217" s="42">
        <v>5</v>
      </c>
      <c r="G217" s="40">
        <v>50</v>
      </c>
      <c r="H217" s="41"/>
      <c r="I217" s="42">
        <v>5</v>
      </c>
      <c r="J217" s="40">
        <v>37</v>
      </c>
      <c r="K217" s="41"/>
      <c r="L217" s="42"/>
      <c r="M217" s="40"/>
      <c r="N217" s="41"/>
      <c r="O217" s="42"/>
      <c r="P217" s="40"/>
      <c r="Q217" s="41"/>
      <c r="R217" s="42"/>
      <c r="S217" s="46">
        <f aca="true" t="shared" si="9" ref="S217:S227">SUM(D217:R217)</f>
        <v>152</v>
      </c>
      <c r="T217" s="13"/>
      <c r="U217" s="15"/>
      <c r="V217" s="15"/>
      <c r="W217" s="32"/>
    </row>
    <row r="218" spans="1:23" ht="15">
      <c r="A218" s="59">
        <v>2</v>
      </c>
      <c r="B218" s="193" t="s">
        <v>241</v>
      </c>
      <c r="C218" s="39" t="s">
        <v>50</v>
      </c>
      <c r="D218" s="40"/>
      <c r="E218" s="41"/>
      <c r="F218" s="42"/>
      <c r="G218" s="40">
        <v>25</v>
      </c>
      <c r="H218" s="41"/>
      <c r="I218" s="42"/>
      <c r="J218" s="40">
        <v>50</v>
      </c>
      <c r="K218" s="41"/>
      <c r="L218" s="42"/>
      <c r="M218" s="40"/>
      <c r="N218" s="41"/>
      <c r="O218" s="42"/>
      <c r="P218" s="40"/>
      <c r="Q218" s="41"/>
      <c r="R218" s="42"/>
      <c r="S218" s="46">
        <f t="shared" si="9"/>
        <v>75</v>
      </c>
      <c r="T218" s="13"/>
      <c r="U218" s="15"/>
      <c r="V218" s="15"/>
      <c r="W218" s="32"/>
    </row>
    <row r="219" spans="1:23" ht="15">
      <c r="A219" s="59">
        <v>3</v>
      </c>
      <c r="B219" s="194" t="s">
        <v>240</v>
      </c>
      <c r="C219" s="39" t="s">
        <v>43</v>
      </c>
      <c r="D219" s="40"/>
      <c r="E219" s="41"/>
      <c r="F219" s="42"/>
      <c r="G219" s="40">
        <v>37</v>
      </c>
      <c r="H219" s="41">
        <v>5</v>
      </c>
      <c r="I219" s="42"/>
      <c r="J219" s="40">
        <v>10</v>
      </c>
      <c r="K219" s="41"/>
      <c r="L219" s="42"/>
      <c r="M219" s="40"/>
      <c r="N219" s="41"/>
      <c r="O219" s="42"/>
      <c r="P219" s="40"/>
      <c r="Q219" s="41"/>
      <c r="R219" s="42"/>
      <c r="S219" s="46">
        <f t="shared" si="9"/>
        <v>52</v>
      </c>
      <c r="T219" s="13"/>
      <c r="U219" s="15"/>
      <c r="V219" s="15"/>
      <c r="W219" s="32"/>
    </row>
    <row r="220" spans="1:23" ht="15">
      <c r="A220" s="69">
        <v>4</v>
      </c>
      <c r="B220" s="88" t="s">
        <v>242</v>
      </c>
      <c r="C220" s="39" t="s">
        <v>50</v>
      </c>
      <c r="D220" s="40"/>
      <c r="E220" s="41"/>
      <c r="F220" s="42"/>
      <c r="G220" s="40">
        <v>23</v>
      </c>
      <c r="H220" s="41"/>
      <c r="I220" s="42"/>
      <c r="J220" s="40">
        <v>25</v>
      </c>
      <c r="K220" s="41"/>
      <c r="L220" s="42"/>
      <c r="M220" s="40"/>
      <c r="N220" s="41"/>
      <c r="O220" s="42"/>
      <c r="P220" s="40"/>
      <c r="Q220" s="41"/>
      <c r="R220" s="42"/>
      <c r="S220" s="46">
        <f t="shared" si="9"/>
        <v>48</v>
      </c>
      <c r="T220" s="13"/>
      <c r="U220" s="15"/>
      <c r="V220" s="15"/>
      <c r="W220" s="32"/>
    </row>
    <row r="221" spans="1:23" ht="15">
      <c r="A221" s="61">
        <v>5</v>
      </c>
      <c r="B221" s="195" t="s">
        <v>165</v>
      </c>
      <c r="C221" s="162" t="s">
        <v>166</v>
      </c>
      <c r="D221" s="40">
        <v>37</v>
      </c>
      <c r="E221" s="41"/>
      <c r="F221" s="42"/>
      <c r="G221" s="40"/>
      <c r="H221" s="41"/>
      <c r="I221" s="42"/>
      <c r="J221" s="40"/>
      <c r="K221" s="41"/>
      <c r="L221" s="42"/>
      <c r="M221" s="40"/>
      <c r="N221" s="41"/>
      <c r="O221" s="42"/>
      <c r="P221" s="40"/>
      <c r="Q221" s="41"/>
      <c r="R221" s="42"/>
      <c r="S221" s="46">
        <f t="shared" si="9"/>
        <v>37</v>
      </c>
      <c r="T221" s="13"/>
      <c r="U221" s="15"/>
      <c r="V221" s="15"/>
      <c r="W221" s="32"/>
    </row>
    <row r="222" spans="1:23" ht="15">
      <c r="A222" s="69">
        <v>6</v>
      </c>
      <c r="B222" s="148" t="s">
        <v>244</v>
      </c>
      <c r="C222" s="39" t="s">
        <v>50</v>
      </c>
      <c r="D222" s="40"/>
      <c r="E222" s="41"/>
      <c r="F222" s="42"/>
      <c r="G222" s="40">
        <v>5</v>
      </c>
      <c r="H222" s="41"/>
      <c r="I222" s="42"/>
      <c r="J222" s="40">
        <v>23</v>
      </c>
      <c r="K222" s="41"/>
      <c r="L222" s="42"/>
      <c r="M222" s="40"/>
      <c r="N222" s="41"/>
      <c r="O222" s="42"/>
      <c r="P222" s="40"/>
      <c r="Q222" s="41"/>
      <c r="R222" s="42"/>
      <c r="S222" s="46">
        <f t="shared" si="9"/>
        <v>28</v>
      </c>
      <c r="T222" s="13"/>
      <c r="U222" s="15"/>
      <c r="V222" s="15"/>
      <c r="W222" s="32"/>
    </row>
    <row r="223" spans="1:23" ht="15">
      <c r="A223" s="69">
        <v>7</v>
      </c>
      <c r="B223" s="88" t="s">
        <v>168</v>
      </c>
      <c r="C223" s="39" t="s">
        <v>169</v>
      </c>
      <c r="D223" s="40">
        <v>13</v>
      </c>
      <c r="E223" s="41"/>
      <c r="F223" s="42"/>
      <c r="G223" s="40">
        <v>7</v>
      </c>
      <c r="H223" s="41"/>
      <c r="I223" s="42"/>
      <c r="J223" s="40">
        <v>7</v>
      </c>
      <c r="K223" s="41"/>
      <c r="L223" s="42"/>
      <c r="M223" s="40"/>
      <c r="N223" s="41"/>
      <c r="O223" s="42"/>
      <c r="P223" s="40"/>
      <c r="Q223" s="41"/>
      <c r="R223" s="42"/>
      <c r="S223" s="46">
        <f t="shared" si="9"/>
        <v>27</v>
      </c>
      <c r="T223" s="13"/>
      <c r="U223" s="15"/>
      <c r="V223" s="15"/>
      <c r="W223" s="32"/>
    </row>
    <row r="224" spans="1:23" ht="15">
      <c r="A224" s="69">
        <v>8</v>
      </c>
      <c r="B224" s="178" t="s">
        <v>167</v>
      </c>
      <c r="C224" s="39" t="s">
        <v>43</v>
      </c>
      <c r="D224" s="40">
        <v>25</v>
      </c>
      <c r="E224" s="41"/>
      <c r="F224" s="42"/>
      <c r="G224" s="40"/>
      <c r="H224" s="41"/>
      <c r="I224" s="42"/>
      <c r="J224" s="40"/>
      <c r="K224" s="41"/>
      <c r="L224" s="42"/>
      <c r="M224" s="40"/>
      <c r="N224" s="41"/>
      <c r="O224" s="42"/>
      <c r="P224" s="40"/>
      <c r="Q224" s="41"/>
      <c r="R224" s="42"/>
      <c r="S224" s="46">
        <f t="shared" si="9"/>
        <v>25</v>
      </c>
      <c r="T224" s="13"/>
      <c r="U224" s="15"/>
      <c r="V224" s="15"/>
      <c r="W224" s="32"/>
    </row>
    <row r="225" spans="1:23" ht="15">
      <c r="A225" s="69">
        <v>9</v>
      </c>
      <c r="B225" s="148" t="s">
        <v>243</v>
      </c>
      <c r="C225" s="39" t="s">
        <v>50</v>
      </c>
      <c r="D225" s="40"/>
      <c r="E225" s="41"/>
      <c r="F225" s="42"/>
      <c r="G225" s="40">
        <v>10</v>
      </c>
      <c r="H225" s="41"/>
      <c r="I225" s="42"/>
      <c r="J225" s="40">
        <v>5</v>
      </c>
      <c r="K225" s="41"/>
      <c r="L225" s="42"/>
      <c r="M225" s="40"/>
      <c r="N225" s="41"/>
      <c r="O225" s="42"/>
      <c r="P225" s="40"/>
      <c r="Q225" s="41"/>
      <c r="R225" s="42"/>
      <c r="S225" s="46">
        <f t="shared" si="9"/>
        <v>15</v>
      </c>
      <c r="T225" s="13"/>
      <c r="U225" s="15"/>
      <c r="V225" s="15"/>
      <c r="W225" s="32"/>
    </row>
    <row r="226" spans="1:23" ht="15">
      <c r="A226" s="69">
        <v>10</v>
      </c>
      <c r="B226" s="116" t="s">
        <v>93</v>
      </c>
      <c r="C226" s="39" t="s">
        <v>170</v>
      </c>
      <c r="D226" s="40">
        <v>10</v>
      </c>
      <c r="E226" s="41"/>
      <c r="F226" s="42"/>
      <c r="G226" s="40"/>
      <c r="H226" s="41"/>
      <c r="I226" s="42"/>
      <c r="J226" s="40"/>
      <c r="K226" s="41"/>
      <c r="L226" s="42"/>
      <c r="M226" s="40"/>
      <c r="N226" s="41"/>
      <c r="O226" s="42"/>
      <c r="P226" s="40"/>
      <c r="Q226" s="41"/>
      <c r="R226" s="42"/>
      <c r="S226" s="46">
        <f t="shared" si="9"/>
        <v>10</v>
      </c>
      <c r="T226" s="13"/>
      <c r="U226" s="15"/>
      <c r="V226" s="15"/>
      <c r="W226" s="32"/>
    </row>
    <row r="227" spans="1:23" ht="15">
      <c r="A227" s="69">
        <v>11</v>
      </c>
      <c r="B227" s="148" t="s">
        <v>287</v>
      </c>
      <c r="C227" s="39" t="s">
        <v>50</v>
      </c>
      <c r="D227" s="40"/>
      <c r="E227" s="41"/>
      <c r="F227" s="42"/>
      <c r="G227" s="40"/>
      <c r="H227" s="41"/>
      <c r="I227" s="42"/>
      <c r="J227" s="40">
        <v>3</v>
      </c>
      <c r="K227" s="41"/>
      <c r="L227" s="42"/>
      <c r="M227" s="40"/>
      <c r="N227" s="41"/>
      <c r="O227" s="42"/>
      <c r="P227" s="40"/>
      <c r="Q227" s="41"/>
      <c r="R227" s="42"/>
      <c r="S227" s="46">
        <f t="shared" si="9"/>
        <v>3</v>
      </c>
      <c r="T227" s="13"/>
      <c r="U227" s="15"/>
      <c r="V227" s="15"/>
      <c r="W227" s="32"/>
    </row>
    <row r="228" spans="22:23" ht="15">
      <c r="V228" s="15"/>
      <c r="W228" s="32"/>
    </row>
    <row r="230" spans="1:23" ht="15.75" thickBot="1">
      <c r="A230" s="211" t="s">
        <v>81</v>
      </c>
      <c r="B230" s="211"/>
      <c r="C230" s="211"/>
      <c r="D230" s="9"/>
      <c r="E230" s="9"/>
      <c r="F230" s="9"/>
      <c r="G230" s="21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0"/>
      <c r="U230" s="10"/>
      <c r="V230" s="10"/>
      <c r="W230" s="10"/>
    </row>
    <row r="231" spans="1:23" ht="15" thickBot="1">
      <c r="A231" s="9"/>
      <c r="B231" s="10"/>
      <c r="C231" s="208" t="s">
        <v>22</v>
      </c>
      <c r="D231" s="212">
        <v>208.9</v>
      </c>
      <c r="E231" s="212"/>
      <c r="F231" s="212"/>
      <c r="G231" s="213">
        <v>210.61</v>
      </c>
      <c r="H231" s="213"/>
      <c r="I231" s="213"/>
      <c r="J231" s="212">
        <v>214.01</v>
      </c>
      <c r="K231" s="212"/>
      <c r="L231" s="212"/>
      <c r="M231" s="212"/>
      <c r="N231" s="212"/>
      <c r="O231" s="212"/>
      <c r="P231" s="212"/>
      <c r="Q231" s="212"/>
      <c r="R231" s="212"/>
      <c r="S231" s="205" t="s">
        <v>23</v>
      </c>
      <c r="T231" s="205"/>
      <c r="U231" s="205"/>
      <c r="V231" s="205"/>
      <c r="W231" s="205"/>
    </row>
    <row r="232" spans="1:23" ht="15" thickBot="1">
      <c r="A232" s="9"/>
      <c r="B232" s="10"/>
      <c r="C232" s="208"/>
      <c r="D232" s="206" t="s">
        <v>172</v>
      </c>
      <c r="E232" s="206"/>
      <c r="F232" s="206"/>
      <c r="G232" s="207" t="s">
        <v>172</v>
      </c>
      <c r="H232" s="207"/>
      <c r="I232" s="207"/>
      <c r="J232" s="207" t="s">
        <v>172</v>
      </c>
      <c r="K232" s="207"/>
      <c r="L232" s="207"/>
      <c r="M232" s="210"/>
      <c r="N232" s="210"/>
      <c r="O232" s="210"/>
      <c r="P232" s="206"/>
      <c r="Q232" s="206"/>
      <c r="R232" s="206"/>
      <c r="S232" s="9"/>
      <c r="T232" s="10"/>
      <c r="U232" s="10"/>
      <c r="V232" s="10"/>
      <c r="W232" s="10"/>
    </row>
    <row r="233" spans="1:23" ht="15" thickBot="1">
      <c r="A233" s="9"/>
      <c r="B233" s="8"/>
      <c r="C233" s="208" t="s">
        <v>24</v>
      </c>
      <c r="D233" s="209">
        <v>10.779</v>
      </c>
      <c r="E233" s="209"/>
      <c r="F233" s="209"/>
      <c r="G233" s="209">
        <v>10.664</v>
      </c>
      <c r="H233" s="209"/>
      <c r="I233" s="209"/>
      <c r="J233" s="209">
        <v>10.582</v>
      </c>
      <c r="K233" s="209"/>
      <c r="L233" s="209"/>
      <c r="M233" s="209"/>
      <c r="N233" s="209"/>
      <c r="O233" s="209"/>
      <c r="P233" s="209"/>
      <c r="Q233" s="209"/>
      <c r="R233" s="209"/>
      <c r="S233" s="205" t="s">
        <v>25</v>
      </c>
      <c r="T233" s="205"/>
      <c r="U233" s="205"/>
      <c r="V233" s="205"/>
      <c r="W233" s="205"/>
    </row>
    <row r="234" spans="1:23" ht="15" thickBot="1">
      <c r="A234" s="9"/>
      <c r="B234" s="8"/>
      <c r="C234" s="208"/>
      <c r="D234" s="206" t="s">
        <v>171</v>
      </c>
      <c r="E234" s="206"/>
      <c r="F234" s="206"/>
      <c r="G234" s="207" t="s">
        <v>172</v>
      </c>
      <c r="H234" s="207"/>
      <c r="I234" s="207"/>
      <c r="J234" s="207" t="s">
        <v>172</v>
      </c>
      <c r="K234" s="207"/>
      <c r="L234" s="207"/>
      <c r="M234" s="206"/>
      <c r="N234" s="206"/>
      <c r="O234" s="206"/>
      <c r="P234" s="206"/>
      <c r="Q234" s="206"/>
      <c r="R234" s="206"/>
      <c r="S234" s="9"/>
      <c r="T234" s="10"/>
      <c r="U234" s="10"/>
      <c r="V234" s="10"/>
      <c r="W234" s="10"/>
    </row>
    <row r="235" spans="1:23" ht="15" thickBot="1">
      <c r="A235" s="9"/>
      <c r="B235" s="8"/>
      <c r="C235" s="3"/>
      <c r="T235" s="10"/>
      <c r="U235" s="10"/>
      <c r="V235" s="10"/>
      <c r="W235" s="10"/>
    </row>
    <row r="236" spans="1:22" ht="15.75" thickBot="1">
      <c r="A236" s="202" t="s">
        <v>26</v>
      </c>
      <c r="B236" s="203" t="s">
        <v>27</v>
      </c>
      <c r="C236" s="204" t="s">
        <v>28</v>
      </c>
      <c r="D236" s="201" t="s">
        <v>29</v>
      </c>
      <c r="E236" s="201"/>
      <c r="F236" s="201"/>
      <c r="G236" s="201" t="s">
        <v>30</v>
      </c>
      <c r="H236" s="201"/>
      <c r="I236" s="201"/>
      <c r="J236" s="201" t="s">
        <v>7</v>
      </c>
      <c r="K236" s="201"/>
      <c r="L236" s="201"/>
      <c r="M236" s="201" t="s">
        <v>8</v>
      </c>
      <c r="N236" s="201"/>
      <c r="O236" s="201"/>
      <c r="P236" s="201" t="s">
        <v>9</v>
      </c>
      <c r="Q236" s="201"/>
      <c r="R236" s="201"/>
      <c r="S236" s="201" t="s">
        <v>31</v>
      </c>
      <c r="T236" s="15"/>
      <c r="U236" s="15"/>
      <c r="V236" s="15"/>
    </row>
    <row r="237" spans="1:22" ht="15">
      <c r="A237" s="202"/>
      <c r="B237" s="203"/>
      <c r="C237" s="204"/>
      <c r="D237" s="56" t="s">
        <v>32</v>
      </c>
      <c r="E237" s="57" t="s">
        <v>33</v>
      </c>
      <c r="F237" s="58" t="s">
        <v>34</v>
      </c>
      <c r="G237" s="56" t="s">
        <v>32</v>
      </c>
      <c r="H237" s="57" t="s">
        <v>33</v>
      </c>
      <c r="I237" s="58" t="s">
        <v>34</v>
      </c>
      <c r="J237" s="56" t="s">
        <v>32</v>
      </c>
      <c r="K237" s="57" t="s">
        <v>33</v>
      </c>
      <c r="L237" s="58" t="s">
        <v>34</v>
      </c>
      <c r="M237" s="56" t="s">
        <v>32</v>
      </c>
      <c r="N237" s="57" t="s">
        <v>33</v>
      </c>
      <c r="O237" s="58" t="s">
        <v>34</v>
      </c>
      <c r="P237" s="56" t="s">
        <v>32</v>
      </c>
      <c r="Q237" s="57" t="s">
        <v>33</v>
      </c>
      <c r="R237" s="58" t="s">
        <v>34</v>
      </c>
      <c r="S237" s="201"/>
      <c r="T237" s="36"/>
      <c r="U237" s="36"/>
      <c r="V237" s="36"/>
    </row>
    <row r="238" spans="1:22" ht="15">
      <c r="A238" s="59">
        <v>1</v>
      </c>
      <c r="B238" s="161" t="s">
        <v>176</v>
      </c>
      <c r="C238" s="47" t="s">
        <v>84</v>
      </c>
      <c r="D238" s="73">
        <v>13</v>
      </c>
      <c r="E238" s="74">
        <v>5</v>
      </c>
      <c r="F238" s="75"/>
      <c r="G238" s="73">
        <v>40</v>
      </c>
      <c r="H238" s="74">
        <v>5</v>
      </c>
      <c r="I238" s="75">
        <v>5</v>
      </c>
      <c r="J238" s="73">
        <v>40</v>
      </c>
      <c r="K238" s="74">
        <v>5</v>
      </c>
      <c r="L238" s="75">
        <v>5</v>
      </c>
      <c r="M238" s="73"/>
      <c r="N238" s="74"/>
      <c r="O238" s="75"/>
      <c r="P238" s="73"/>
      <c r="Q238" s="74"/>
      <c r="R238" s="75"/>
      <c r="S238" s="46">
        <f aca="true" t="shared" si="10" ref="S238:S245">SUM(D238:R238)</f>
        <v>118</v>
      </c>
      <c r="T238" s="13"/>
      <c r="U238" s="36"/>
      <c r="V238" s="36"/>
    </row>
    <row r="239" spans="1:22" ht="15">
      <c r="A239" s="59">
        <v>2</v>
      </c>
      <c r="B239" s="180" t="s">
        <v>87</v>
      </c>
      <c r="C239" s="39" t="s">
        <v>97</v>
      </c>
      <c r="D239" s="40">
        <v>10</v>
      </c>
      <c r="E239" s="41"/>
      <c r="F239" s="42"/>
      <c r="G239" s="40">
        <v>15</v>
      </c>
      <c r="H239" s="41"/>
      <c r="I239" s="42"/>
      <c r="J239" s="40">
        <v>27</v>
      </c>
      <c r="K239" s="41"/>
      <c r="L239" s="42"/>
      <c r="M239" s="40"/>
      <c r="N239" s="41"/>
      <c r="O239" s="42"/>
      <c r="P239" s="40"/>
      <c r="Q239" s="41"/>
      <c r="R239" s="42"/>
      <c r="S239" s="46">
        <f t="shared" si="10"/>
        <v>52</v>
      </c>
      <c r="T239" s="13"/>
      <c r="U239" s="36"/>
      <c r="V239" s="36"/>
    </row>
    <row r="240" spans="1:22" ht="15">
      <c r="A240" s="59">
        <v>3</v>
      </c>
      <c r="B240" s="168" t="s">
        <v>173</v>
      </c>
      <c r="C240" s="47" t="s">
        <v>120</v>
      </c>
      <c r="D240" s="73">
        <v>50</v>
      </c>
      <c r="E240" s="74"/>
      <c r="F240" s="75"/>
      <c r="G240" s="73"/>
      <c r="H240" s="74"/>
      <c r="I240" s="75"/>
      <c r="J240" s="73"/>
      <c r="K240" s="74"/>
      <c r="L240" s="75"/>
      <c r="M240" s="73"/>
      <c r="N240" s="74"/>
      <c r="O240" s="75"/>
      <c r="P240" s="73"/>
      <c r="Q240" s="74"/>
      <c r="R240" s="75"/>
      <c r="S240" s="46">
        <f t="shared" si="10"/>
        <v>50</v>
      </c>
      <c r="T240" s="13"/>
      <c r="U240" s="36"/>
      <c r="V240" s="36"/>
    </row>
    <row r="241" spans="1:22" ht="15">
      <c r="A241" s="69">
        <v>4</v>
      </c>
      <c r="B241" s="76" t="s">
        <v>245</v>
      </c>
      <c r="C241" s="47" t="s">
        <v>84</v>
      </c>
      <c r="D241" s="73"/>
      <c r="E241" s="74"/>
      <c r="F241" s="75"/>
      <c r="G241" s="73">
        <v>27</v>
      </c>
      <c r="H241" s="74"/>
      <c r="I241" s="75"/>
      <c r="J241" s="73">
        <v>15</v>
      </c>
      <c r="K241" s="74"/>
      <c r="L241" s="75"/>
      <c r="M241" s="73"/>
      <c r="N241" s="74"/>
      <c r="O241" s="75"/>
      <c r="P241" s="73"/>
      <c r="Q241" s="74"/>
      <c r="R241" s="75"/>
      <c r="S241" s="46">
        <f t="shared" si="10"/>
        <v>42</v>
      </c>
      <c r="T241" s="13"/>
      <c r="U241" s="36"/>
      <c r="V241" s="36"/>
    </row>
    <row r="242" spans="1:22" ht="15">
      <c r="A242" s="69">
        <v>5</v>
      </c>
      <c r="B242" s="196" t="s">
        <v>175</v>
      </c>
      <c r="C242" s="47" t="s">
        <v>80</v>
      </c>
      <c r="D242" s="73">
        <v>37</v>
      </c>
      <c r="E242" s="74"/>
      <c r="F242" s="75"/>
      <c r="G242" s="73"/>
      <c r="H242" s="74"/>
      <c r="I242" s="75"/>
      <c r="J242" s="73"/>
      <c r="K242" s="74"/>
      <c r="L242" s="75"/>
      <c r="M242" s="73"/>
      <c r="N242" s="74"/>
      <c r="O242" s="75"/>
      <c r="P242" s="73"/>
      <c r="Q242" s="74"/>
      <c r="R242" s="75"/>
      <c r="S242" s="46">
        <f t="shared" si="10"/>
        <v>37</v>
      </c>
      <c r="T242" s="13"/>
      <c r="U242" s="36"/>
      <c r="V242" s="36"/>
    </row>
    <row r="243" spans="1:22" ht="15">
      <c r="A243" s="69">
        <v>6</v>
      </c>
      <c r="B243" s="179" t="s">
        <v>174</v>
      </c>
      <c r="C243" s="47" t="s">
        <v>89</v>
      </c>
      <c r="D243" s="73">
        <v>25</v>
      </c>
      <c r="E243" s="74"/>
      <c r="F243" s="75">
        <v>5</v>
      </c>
      <c r="G243" s="73"/>
      <c r="H243" s="74"/>
      <c r="I243" s="75"/>
      <c r="J243" s="73"/>
      <c r="K243" s="74"/>
      <c r="L243" s="75"/>
      <c r="M243" s="73"/>
      <c r="N243" s="74"/>
      <c r="O243" s="75"/>
      <c r="P243" s="73"/>
      <c r="Q243" s="74"/>
      <c r="R243" s="75"/>
      <c r="S243" s="46">
        <f t="shared" si="10"/>
        <v>30</v>
      </c>
      <c r="T243" s="13"/>
      <c r="U243" s="36"/>
      <c r="V243" s="36"/>
    </row>
    <row r="244" spans="1:22" ht="15">
      <c r="A244" s="69">
        <v>7</v>
      </c>
      <c r="B244" s="76" t="s">
        <v>288</v>
      </c>
      <c r="C244" s="47" t="s">
        <v>80</v>
      </c>
      <c r="D244" s="73"/>
      <c r="E244" s="74"/>
      <c r="F244" s="75"/>
      <c r="G244" s="73"/>
      <c r="H244" s="74"/>
      <c r="I244" s="75"/>
      <c r="J244" s="73">
        <v>13</v>
      </c>
      <c r="K244" s="74"/>
      <c r="L244" s="75"/>
      <c r="M244" s="73"/>
      <c r="N244" s="74"/>
      <c r="O244" s="75"/>
      <c r="P244" s="73"/>
      <c r="Q244" s="74"/>
      <c r="R244" s="75"/>
      <c r="S244" s="46">
        <f t="shared" si="10"/>
        <v>13</v>
      </c>
      <c r="T244" s="13"/>
      <c r="U244" s="36"/>
      <c r="V244" s="36"/>
    </row>
    <row r="245" spans="1:22" ht="15">
      <c r="A245" s="69">
        <v>8</v>
      </c>
      <c r="B245" s="76"/>
      <c r="C245" s="47"/>
      <c r="D245" s="73"/>
      <c r="E245" s="74"/>
      <c r="F245" s="75"/>
      <c r="G245" s="73"/>
      <c r="H245" s="74"/>
      <c r="I245" s="75"/>
      <c r="J245" s="73"/>
      <c r="K245" s="74"/>
      <c r="L245" s="75"/>
      <c r="M245" s="73"/>
      <c r="N245" s="74"/>
      <c r="O245" s="75"/>
      <c r="P245" s="73"/>
      <c r="Q245" s="74"/>
      <c r="R245" s="75"/>
      <c r="S245" s="46">
        <f t="shared" si="10"/>
        <v>0</v>
      </c>
      <c r="T245" s="13"/>
      <c r="U245" s="36"/>
      <c r="V245" s="36"/>
    </row>
  </sheetData>
  <sheetProtection selectLockedCells="1" selectUnlockedCells="1"/>
  <mergeCells count="347">
    <mergeCell ref="M236:O236"/>
    <mergeCell ref="P236:R236"/>
    <mergeCell ref="S236:S237"/>
    <mergeCell ref="A236:A237"/>
    <mergeCell ref="B236:B237"/>
    <mergeCell ref="C236:C237"/>
    <mergeCell ref="D236:F236"/>
    <mergeCell ref="G236:I236"/>
    <mergeCell ref="J236:L236"/>
    <mergeCell ref="S233:W233"/>
    <mergeCell ref="D234:F234"/>
    <mergeCell ref="G234:I234"/>
    <mergeCell ref="J234:L234"/>
    <mergeCell ref="M234:O234"/>
    <mergeCell ref="P234:R234"/>
    <mergeCell ref="C233:C234"/>
    <mergeCell ref="D233:F233"/>
    <mergeCell ref="G233:I233"/>
    <mergeCell ref="J233:L233"/>
    <mergeCell ref="M233:O233"/>
    <mergeCell ref="P233:R233"/>
    <mergeCell ref="P231:R231"/>
    <mergeCell ref="S231:W231"/>
    <mergeCell ref="D232:F232"/>
    <mergeCell ref="G232:I232"/>
    <mergeCell ref="J232:L232"/>
    <mergeCell ref="M232:O232"/>
    <mergeCell ref="P232:R232"/>
    <mergeCell ref="A230:C230"/>
    <mergeCell ref="C231:C232"/>
    <mergeCell ref="D231:F231"/>
    <mergeCell ref="G231:I231"/>
    <mergeCell ref="J231:L231"/>
    <mergeCell ref="M231:O231"/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59:C59"/>
    <mergeCell ref="C60:C61"/>
    <mergeCell ref="D60:F60"/>
    <mergeCell ref="G60:I60"/>
    <mergeCell ref="J60:L60"/>
    <mergeCell ref="M60:O60"/>
    <mergeCell ref="P60:R60"/>
    <mergeCell ref="S60:W60"/>
    <mergeCell ref="D61:F61"/>
    <mergeCell ref="G61:I61"/>
    <mergeCell ref="J61:L61"/>
    <mergeCell ref="M61:O61"/>
    <mergeCell ref="P61:R61"/>
    <mergeCell ref="C62:C63"/>
    <mergeCell ref="D62:F62"/>
    <mergeCell ref="G62:I62"/>
    <mergeCell ref="J62:L62"/>
    <mergeCell ref="M62:O62"/>
    <mergeCell ref="P62:R62"/>
    <mergeCell ref="S62:W62"/>
    <mergeCell ref="D63:F63"/>
    <mergeCell ref="G63:I63"/>
    <mergeCell ref="J63:L63"/>
    <mergeCell ref="M63:O63"/>
    <mergeCell ref="P63:R63"/>
    <mergeCell ref="A65:A66"/>
    <mergeCell ref="B65:B66"/>
    <mergeCell ref="C65:C66"/>
    <mergeCell ref="D65:F65"/>
    <mergeCell ref="G65:I65"/>
    <mergeCell ref="J65:L65"/>
    <mergeCell ref="M65:O65"/>
    <mergeCell ref="P65:R65"/>
    <mergeCell ref="S65:S66"/>
    <mergeCell ref="A77:C77"/>
    <mergeCell ref="C78:C79"/>
    <mergeCell ref="D78:F78"/>
    <mergeCell ref="G78:I78"/>
    <mergeCell ref="J78:L78"/>
    <mergeCell ref="M78:O78"/>
    <mergeCell ref="P78:R78"/>
    <mergeCell ref="S78:W78"/>
    <mergeCell ref="D79:F79"/>
    <mergeCell ref="G79:I79"/>
    <mergeCell ref="J79:L79"/>
    <mergeCell ref="M79:O79"/>
    <mergeCell ref="P79:R79"/>
    <mergeCell ref="C80:C81"/>
    <mergeCell ref="D80:F80"/>
    <mergeCell ref="G80:I80"/>
    <mergeCell ref="J80:L80"/>
    <mergeCell ref="M80:O80"/>
    <mergeCell ref="P80:R80"/>
    <mergeCell ref="S80:W80"/>
    <mergeCell ref="D81:F81"/>
    <mergeCell ref="G81:I81"/>
    <mergeCell ref="J81:L81"/>
    <mergeCell ref="M81:O81"/>
    <mergeCell ref="P81:R81"/>
    <mergeCell ref="A83:A84"/>
    <mergeCell ref="B83:B84"/>
    <mergeCell ref="C83:C84"/>
    <mergeCell ref="D83:F83"/>
    <mergeCell ref="G83:I83"/>
    <mergeCell ref="J83:L83"/>
    <mergeCell ref="M83:O83"/>
    <mergeCell ref="P83:R83"/>
    <mergeCell ref="S83:S84"/>
    <mergeCell ref="A98:C98"/>
    <mergeCell ref="C99:C100"/>
    <mergeCell ref="D99:F99"/>
    <mergeCell ref="G99:I99"/>
    <mergeCell ref="J99:L99"/>
    <mergeCell ref="M99:O99"/>
    <mergeCell ref="P99:R99"/>
    <mergeCell ref="S99:W99"/>
    <mergeCell ref="D100:F100"/>
    <mergeCell ref="G100:I100"/>
    <mergeCell ref="J100:L100"/>
    <mergeCell ref="M100:O100"/>
    <mergeCell ref="P100:R100"/>
    <mergeCell ref="C101:C102"/>
    <mergeCell ref="D101:F101"/>
    <mergeCell ref="G101:I101"/>
    <mergeCell ref="J101:L101"/>
    <mergeCell ref="M101:O101"/>
    <mergeCell ref="P101:R101"/>
    <mergeCell ref="S101:W101"/>
    <mergeCell ref="D102:F102"/>
    <mergeCell ref="G102:I102"/>
    <mergeCell ref="J102:L102"/>
    <mergeCell ref="M102:O102"/>
    <mergeCell ref="P102:R102"/>
    <mergeCell ref="A104:A105"/>
    <mergeCell ref="B104:B105"/>
    <mergeCell ref="C104:C105"/>
    <mergeCell ref="D104:F104"/>
    <mergeCell ref="G104:I104"/>
    <mergeCell ref="J104:L104"/>
    <mergeCell ref="M104:O104"/>
    <mergeCell ref="P104:R104"/>
    <mergeCell ref="S104:S105"/>
    <mergeCell ref="A117:C117"/>
    <mergeCell ref="C118:C119"/>
    <mergeCell ref="D118:F118"/>
    <mergeCell ref="G118:I118"/>
    <mergeCell ref="J118:L118"/>
    <mergeCell ref="M118:O118"/>
    <mergeCell ref="P118:R118"/>
    <mergeCell ref="S118:W118"/>
    <mergeCell ref="D119:F119"/>
    <mergeCell ref="G119:I119"/>
    <mergeCell ref="J119:L119"/>
    <mergeCell ref="M119:O119"/>
    <mergeCell ref="P119:R119"/>
    <mergeCell ref="C120:C121"/>
    <mergeCell ref="D120:F120"/>
    <mergeCell ref="G120:I120"/>
    <mergeCell ref="J120:L120"/>
    <mergeCell ref="M120:O120"/>
    <mergeCell ref="P120:R120"/>
    <mergeCell ref="S120:W120"/>
    <mergeCell ref="D121:F121"/>
    <mergeCell ref="G121:I121"/>
    <mergeCell ref="J121:L121"/>
    <mergeCell ref="M121:O121"/>
    <mergeCell ref="P121:R121"/>
    <mergeCell ref="A123:A124"/>
    <mergeCell ref="B123:B124"/>
    <mergeCell ref="C123:C124"/>
    <mergeCell ref="D123:F123"/>
    <mergeCell ref="G123:I123"/>
    <mergeCell ref="J123:L123"/>
    <mergeCell ref="M123:O123"/>
    <mergeCell ref="P123:R123"/>
    <mergeCell ref="S123:S124"/>
    <mergeCell ref="A141:C141"/>
    <mergeCell ref="C142:C143"/>
    <mergeCell ref="D142:F142"/>
    <mergeCell ref="G142:I142"/>
    <mergeCell ref="J142:L142"/>
    <mergeCell ref="M142:O142"/>
    <mergeCell ref="P142:R142"/>
    <mergeCell ref="S142:W142"/>
    <mergeCell ref="D143:F143"/>
    <mergeCell ref="G143:I143"/>
    <mergeCell ref="J143:L143"/>
    <mergeCell ref="M143:O143"/>
    <mergeCell ref="P143:R143"/>
    <mergeCell ref="C144:C145"/>
    <mergeCell ref="D144:F144"/>
    <mergeCell ref="G144:I144"/>
    <mergeCell ref="J144:L144"/>
    <mergeCell ref="M144:O144"/>
    <mergeCell ref="P144:R144"/>
    <mergeCell ref="S144:W144"/>
    <mergeCell ref="D145:F145"/>
    <mergeCell ref="G145:I145"/>
    <mergeCell ref="J145:L145"/>
    <mergeCell ref="M145:O145"/>
    <mergeCell ref="P145:R145"/>
    <mergeCell ref="A147:A148"/>
    <mergeCell ref="B147:B148"/>
    <mergeCell ref="C147:C148"/>
    <mergeCell ref="D147:F147"/>
    <mergeCell ref="G147:I147"/>
    <mergeCell ref="J147:L147"/>
    <mergeCell ref="M147:O147"/>
    <mergeCell ref="P147:R147"/>
    <mergeCell ref="S147:S148"/>
    <mergeCell ref="A187:C187"/>
    <mergeCell ref="C188:C189"/>
    <mergeCell ref="D188:F188"/>
    <mergeCell ref="G188:I188"/>
    <mergeCell ref="J188:L188"/>
    <mergeCell ref="M188:O188"/>
    <mergeCell ref="P188:R188"/>
    <mergeCell ref="S188:W188"/>
    <mergeCell ref="D189:F189"/>
    <mergeCell ref="G189:I189"/>
    <mergeCell ref="J189:L189"/>
    <mergeCell ref="M189:O189"/>
    <mergeCell ref="P189:R189"/>
    <mergeCell ref="C190:C191"/>
    <mergeCell ref="D190:F190"/>
    <mergeCell ref="G190:I190"/>
    <mergeCell ref="J190:L190"/>
    <mergeCell ref="M190:O190"/>
    <mergeCell ref="P190:R190"/>
    <mergeCell ref="S190:W190"/>
    <mergeCell ref="D191:F191"/>
    <mergeCell ref="G191:I191"/>
    <mergeCell ref="J191:L191"/>
    <mergeCell ref="M191:O191"/>
    <mergeCell ref="P191:R191"/>
    <mergeCell ref="A193:A194"/>
    <mergeCell ref="B193:B194"/>
    <mergeCell ref="C193:C194"/>
    <mergeCell ref="D193:F193"/>
    <mergeCell ref="G193:I193"/>
    <mergeCell ref="J193:L193"/>
    <mergeCell ref="M193:O193"/>
    <mergeCell ref="P193:R193"/>
    <mergeCell ref="S193:S194"/>
    <mergeCell ref="A209:C209"/>
    <mergeCell ref="C210:C211"/>
    <mergeCell ref="D210:F210"/>
    <mergeCell ref="G210:I210"/>
    <mergeCell ref="J210:L210"/>
    <mergeCell ref="M210:O210"/>
    <mergeCell ref="P210:R210"/>
    <mergeCell ref="S210:W210"/>
    <mergeCell ref="D211:F211"/>
    <mergeCell ref="G211:I211"/>
    <mergeCell ref="J211:L211"/>
    <mergeCell ref="M211:O211"/>
    <mergeCell ref="P211:R211"/>
    <mergeCell ref="C212:C213"/>
    <mergeCell ref="D212:F212"/>
    <mergeCell ref="G212:I212"/>
    <mergeCell ref="J212:L212"/>
    <mergeCell ref="M212:O212"/>
    <mergeCell ref="P212:R212"/>
    <mergeCell ref="S212:W212"/>
    <mergeCell ref="D213:F213"/>
    <mergeCell ref="G213:I213"/>
    <mergeCell ref="J213:L213"/>
    <mergeCell ref="M213:O213"/>
    <mergeCell ref="P213:R213"/>
    <mergeCell ref="M215:O215"/>
    <mergeCell ref="P215:R215"/>
    <mergeCell ref="S215:S216"/>
    <mergeCell ref="A215:A216"/>
    <mergeCell ref="B215:B216"/>
    <mergeCell ref="C215:C216"/>
    <mergeCell ref="D215:F215"/>
    <mergeCell ref="G215:I215"/>
    <mergeCell ref="J215:L215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41"/>
  <sheetViews>
    <sheetView zoomScale="70" zoomScaleNormal="70" zoomScalePageLayoutView="0" workbookViewId="0" topLeftCell="A28">
      <selection activeCell="M48" sqref="M48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71" customWidth="1"/>
    <col min="8" max="8" width="3.8515625" style="89" customWidth="1"/>
    <col min="9" max="9" width="3.7109375" style="89" customWidth="1"/>
    <col min="10" max="11" width="3.421875" style="89" customWidth="1"/>
    <col min="12" max="23" width="3.421875" style="0" customWidth="1"/>
    <col min="24" max="24" width="11.00390625" style="0" customWidth="1"/>
    <col min="37" max="37" width="3.8515625" style="0" customWidth="1"/>
  </cols>
  <sheetData>
    <row r="1" spans="1:37" s="3" customFormat="1" ht="27.75">
      <c r="A1" s="4"/>
      <c r="B1" s="1"/>
      <c r="C1" s="5" t="s">
        <v>123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X1" s="90"/>
      <c r="AD1" s="232"/>
      <c r="AE1" s="232"/>
      <c r="AF1" s="232"/>
      <c r="AG1" s="232"/>
      <c r="AH1" s="232"/>
      <c r="AI1" s="232"/>
      <c r="AJ1" s="232"/>
      <c r="AK1" s="232"/>
    </row>
    <row r="2" spans="1:37" s="10" customFormat="1" ht="1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91"/>
      <c r="AD2" s="232"/>
      <c r="AE2" s="232"/>
      <c r="AF2" s="232"/>
      <c r="AG2" s="232"/>
      <c r="AH2" s="232"/>
      <c r="AI2" s="232"/>
      <c r="AJ2" s="232"/>
      <c r="AK2" s="232"/>
    </row>
    <row r="3" spans="1:37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91"/>
      <c r="AD3" s="232"/>
      <c r="AE3" s="232"/>
      <c r="AF3" s="232"/>
      <c r="AG3" s="232"/>
      <c r="AH3" s="232"/>
      <c r="AI3" s="232"/>
      <c r="AJ3" s="232"/>
      <c r="AK3" s="232"/>
    </row>
    <row r="4" spans="1:37" s="9" customFormat="1" ht="15">
      <c r="A4" s="11"/>
      <c r="B4" s="12" t="s">
        <v>0</v>
      </c>
      <c r="C4" s="11" t="s">
        <v>1</v>
      </c>
      <c r="D4" s="233" t="s">
        <v>2</v>
      </c>
      <c r="E4" s="233"/>
      <c r="F4" s="233"/>
      <c r="G4" s="233"/>
      <c r="Y4" s="13"/>
      <c r="Z4" s="13"/>
      <c r="AA4" s="14"/>
      <c r="AD4" s="232"/>
      <c r="AE4" s="232"/>
      <c r="AF4" s="232"/>
      <c r="AG4" s="232"/>
      <c r="AH4" s="232"/>
      <c r="AI4" s="232"/>
      <c r="AJ4" s="232"/>
      <c r="AK4" s="232"/>
    </row>
    <row r="5" spans="1:3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91"/>
      <c r="Y5" s="17"/>
      <c r="Z5" s="17"/>
      <c r="AA5" s="18"/>
      <c r="AD5" s="232"/>
      <c r="AE5" s="232"/>
      <c r="AF5" s="232"/>
      <c r="AG5" s="232"/>
      <c r="AH5" s="232"/>
      <c r="AI5" s="232"/>
      <c r="AJ5" s="232"/>
      <c r="AK5" s="232"/>
    </row>
    <row r="6" spans="1:37" s="10" customFormat="1" ht="15.75" customHeight="1">
      <c r="A6" s="9" t="s">
        <v>3</v>
      </c>
      <c r="B6" s="19" t="s">
        <v>124</v>
      </c>
      <c r="C6" s="9" t="s">
        <v>4</v>
      </c>
      <c r="D6" s="234" t="s">
        <v>5</v>
      </c>
      <c r="E6" s="234"/>
      <c r="F6" s="234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AD6" s="232"/>
      <c r="AE6" s="232"/>
      <c r="AF6" s="232"/>
      <c r="AG6" s="232"/>
      <c r="AH6" s="232"/>
      <c r="AI6" s="232"/>
      <c r="AJ6" s="232"/>
      <c r="AK6" s="232"/>
    </row>
    <row r="7" spans="1:37" s="10" customFormat="1" ht="15.75" customHeight="1">
      <c r="A7" s="9" t="s">
        <v>6</v>
      </c>
      <c r="B7" s="19" t="s">
        <v>207</v>
      </c>
      <c r="C7" s="9" t="s">
        <v>4</v>
      </c>
      <c r="D7" s="234" t="s">
        <v>5</v>
      </c>
      <c r="E7" s="234"/>
      <c r="F7" s="23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AD7" s="232"/>
      <c r="AE7" s="232"/>
      <c r="AF7" s="232"/>
      <c r="AG7" s="232"/>
      <c r="AH7" s="232"/>
      <c r="AI7" s="232"/>
      <c r="AJ7" s="232"/>
      <c r="AK7" s="232"/>
    </row>
    <row r="8" spans="1:37" s="10" customFormat="1" ht="15.75" customHeight="1">
      <c r="A8" s="9" t="s">
        <v>7</v>
      </c>
      <c r="B8" s="19"/>
      <c r="C8" s="9"/>
      <c r="D8" s="234"/>
      <c r="E8" s="234"/>
      <c r="F8" s="23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AD8" s="232"/>
      <c r="AE8" s="232"/>
      <c r="AF8" s="232"/>
      <c r="AG8" s="232"/>
      <c r="AH8" s="232"/>
      <c r="AI8" s="232"/>
      <c r="AJ8" s="232"/>
      <c r="AK8" s="232"/>
    </row>
    <row r="9" spans="1:37" s="10" customFormat="1" ht="15.75" customHeight="1">
      <c r="A9" s="9" t="s">
        <v>8</v>
      </c>
      <c r="B9" s="19"/>
      <c r="C9" s="9"/>
      <c r="D9" s="234"/>
      <c r="E9" s="234"/>
      <c r="F9" s="23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AD9" s="232"/>
      <c r="AE9" s="232"/>
      <c r="AF9" s="232"/>
      <c r="AG9" s="232"/>
      <c r="AH9" s="232"/>
      <c r="AI9" s="232"/>
      <c r="AJ9" s="232"/>
      <c r="AK9" s="232"/>
    </row>
    <row r="10" spans="1:37" s="10" customFormat="1" ht="15.75" customHeight="1">
      <c r="A10" s="9" t="s">
        <v>9</v>
      </c>
      <c r="B10" s="19"/>
      <c r="C10" s="9"/>
      <c r="D10" s="234"/>
      <c r="E10" s="234"/>
      <c r="F10" s="234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AD10" s="232"/>
      <c r="AE10" s="232"/>
      <c r="AF10" s="232"/>
      <c r="AG10" s="232"/>
      <c r="AH10" s="232"/>
      <c r="AI10" s="232"/>
      <c r="AJ10" s="232"/>
      <c r="AK10" s="232"/>
    </row>
    <row r="11" spans="1:37" ht="15">
      <c r="A11" s="9"/>
      <c r="B11" s="19"/>
      <c r="C11" s="9"/>
      <c r="D11" s="54"/>
      <c r="E11" s="54"/>
      <c r="F11" s="15"/>
      <c r="G11" s="15"/>
      <c r="H11" s="15"/>
      <c r="I11" s="15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AD11" s="232"/>
      <c r="AE11" s="232"/>
      <c r="AF11" s="232"/>
      <c r="AG11" s="232"/>
      <c r="AH11" s="232"/>
      <c r="AI11" s="232"/>
      <c r="AJ11" s="232"/>
      <c r="AK11" s="232"/>
    </row>
    <row r="12" spans="1:37" ht="15">
      <c r="A12" s="9"/>
      <c r="B12" s="19"/>
      <c r="C12" s="9"/>
      <c r="D12" s="54"/>
      <c r="E12" s="54"/>
      <c r="F12" s="15"/>
      <c r="G12" s="15"/>
      <c r="H12" s="15"/>
      <c r="I12" s="15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AD12" s="232"/>
      <c r="AE12" s="232"/>
      <c r="AF12" s="232"/>
      <c r="AG12" s="232"/>
      <c r="AH12" s="232"/>
      <c r="AI12" s="232"/>
      <c r="AJ12" s="232"/>
      <c r="AK12" s="232"/>
    </row>
    <row r="13" spans="1:37" ht="15">
      <c r="A13" s="15"/>
      <c r="B13" s="16"/>
      <c r="C13" s="32"/>
      <c r="D13" s="15"/>
      <c r="E13" s="15"/>
      <c r="F13" s="15"/>
      <c r="G13" s="15"/>
      <c r="H13" s="15"/>
      <c r="I13" s="15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AD13" s="232"/>
      <c r="AE13" s="232"/>
      <c r="AF13" s="232"/>
      <c r="AG13" s="232"/>
      <c r="AH13" s="232"/>
      <c r="AI13" s="232"/>
      <c r="AJ13" s="232"/>
      <c r="AK13" s="232"/>
    </row>
    <row r="14" spans="1:37" ht="15">
      <c r="A14" s="9"/>
      <c r="B14" s="20"/>
      <c r="C14" s="10"/>
      <c r="D14" s="54"/>
      <c r="E14" s="54"/>
      <c r="F14" s="54"/>
      <c r="G14" s="9"/>
      <c r="H14" s="9"/>
      <c r="I14" s="9"/>
      <c r="J14" s="9"/>
      <c r="K14" s="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AD14" s="232"/>
      <c r="AE14" s="232"/>
      <c r="AF14" s="232"/>
      <c r="AG14" s="232"/>
      <c r="AH14" s="232"/>
      <c r="AI14" s="232"/>
      <c r="AJ14" s="232"/>
      <c r="AK14" s="232"/>
    </row>
    <row r="15" spans="1:25" ht="15">
      <c r="A15" s="9"/>
      <c r="B15" s="3" t="s">
        <v>10</v>
      </c>
      <c r="C15" s="10"/>
      <c r="D15" s="10" t="s">
        <v>11</v>
      </c>
      <c r="E15" s="54"/>
      <c r="F15" s="54"/>
      <c r="G15" s="9"/>
      <c r="H15" s="9"/>
      <c r="I15" s="9"/>
      <c r="J15" s="9"/>
      <c r="K15" s="9"/>
      <c r="L15" s="10" t="s">
        <v>12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9"/>
      <c r="B16" s="3" t="s">
        <v>61</v>
      </c>
      <c r="C16" s="10"/>
      <c r="D16" s="10" t="s">
        <v>14</v>
      </c>
      <c r="E16" s="54"/>
      <c r="F16" s="54"/>
      <c r="G16" s="9"/>
      <c r="H16" s="9"/>
      <c r="I16" s="9"/>
      <c r="J16" s="9"/>
      <c r="K16" s="9"/>
      <c r="L16" s="10" t="s">
        <v>15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9"/>
      <c r="B17" s="3" t="s">
        <v>16</v>
      </c>
      <c r="C17" s="10"/>
      <c r="D17" s="10" t="s">
        <v>17</v>
      </c>
      <c r="E17" s="9"/>
      <c r="F17" s="9"/>
      <c r="G17" s="9"/>
      <c r="H17" s="9"/>
      <c r="I17" s="9"/>
      <c r="J17" s="9"/>
      <c r="K17" s="9"/>
      <c r="L17" s="10" t="s">
        <v>18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9"/>
      <c r="B18" s="3" t="s">
        <v>13</v>
      </c>
      <c r="C18" s="10"/>
      <c r="D18" s="10" t="s">
        <v>19</v>
      </c>
      <c r="E18" s="9"/>
      <c r="F18" s="9"/>
      <c r="G18" s="9"/>
      <c r="H18" s="9"/>
      <c r="I18" s="9"/>
      <c r="J18" s="9"/>
      <c r="K18" s="9"/>
      <c r="L18" s="10" t="s">
        <v>20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9"/>
      <c r="B19" s="3"/>
      <c r="C19" s="10"/>
      <c r="D19" s="10"/>
      <c r="E19" s="9"/>
      <c r="F19" s="9"/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9"/>
      <c r="B20" s="20"/>
      <c r="C20" s="10"/>
      <c r="D20" s="3"/>
      <c r="E20" s="9"/>
      <c r="F20" s="9"/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6.5" customHeight="1">
      <c r="A21" s="211" t="s">
        <v>62</v>
      </c>
      <c r="B21" s="211"/>
      <c r="C21" s="211"/>
      <c r="D21" s="9"/>
      <c r="E21" s="9"/>
      <c r="F21" s="9"/>
      <c r="G21" s="9"/>
      <c r="H21" s="21"/>
      <c r="I21" s="21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 customHeight="1">
      <c r="A22" s="9"/>
      <c r="B22" s="10"/>
      <c r="C22" s="240" t="s">
        <v>22</v>
      </c>
      <c r="D22" s="241">
        <v>226.54</v>
      </c>
      <c r="E22" s="241"/>
      <c r="F22" s="241"/>
      <c r="G22" s="241"/>
      <c r="H22" s="237">
        <v>220.89</v>
      </c>
      <c r="I22" s="237"/>
      <c r="J22" s="237"/>
      <c r="K22" s="237"/>
      <c r="L22" s="241">
        <v>224.25</v>
      </c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05" t="s">
        <v>23</v>
      </c>
      <c r="Y22" s="205"/>
    </row>
    <row r="23" spans="1:25" ht="12.75" customHeight="1">
      <c r="A23" s="9"/>
      <c r="B23" s="10"/>
      <c r="C23" s="240"/>
      <c r="D23" s="238" t="s">
        <v>177</v>
      </c>
      <c r="E23" s="238"/>
      <c r="F23" s="238"/>
      <c r="G23" s="238"/>
      <c r="H23" s="239" t="s">
        <v>85</v>
      </c>
      <c r="I23" s="239"/>
      <c r="J23" s="239"/>
      <c r="K23" s="239"/>
      <c r="L23" s="239" t="s">
        <v>85</v>
      </c>
      <c r="M23" s="239"/>
      <c r="N23" s="239"/>
      <c r="O23" s="239"/>
      <c r="P23" s="238"/>
      <c r="Q23" s="238"/>
      <c r="R23" s="238"/>
      <c r="S23" s="238"/>
      <c r="T23" s="238"/>
      <c r="U23" s="238"/>
      <c r="V23" s="238"/>
      <c r="W23" s="238"/>
      <c r="X23" s="10"/>
      <c r="Y23" s="10"/>
    </row>
    <row r="24" spans="1:25" ht="15" customHeight="1">
      <c r="A24" s="9"/>
      <c r="B24" s="8"/>
      <c r="C24" s="223" t="s">
        <v>24</v>
      </c>
      <c r="D24" s="237">
        <v>10.704</v>
      </c>
      <c r="E24" s="237"/>
      <c r="F24" s="237"/>
      <c r="G24" s="237"/>
      <c r="H24" s="237">
        <v>10.408</v>
      </c>
      <c r="I24" s="237"/>
      <c r="J24" s="237"/>
      <c r="K24" s="237"/>
      <c r="L24" s="237">
        <v>10.145</v>
      </c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05" t="s">
        <v>25</v>
      </c>
      <c r="Y24" s="205"/>
    </row>
    <row r="25" spans="1:25" ht="15.75" customHeight="1">
      <c r="A25" s="9"/>
      <c r="B25" s="8"/>
      <c r="C25" s="223"/>
      <c r="D25" s="235" t="s">
        <v>85</v>
      </c>
      <c r="E25" s="235"/>
      <c r="F25" s="235"/>
      <c r="G25" s="235"/>
      <c r="H25" s="236" t="s">
        <v>85</v>
      </c>
      <c r="I25" s="236"/>
      <c r="J25" s="236"/>
      <c r="K25" s="236"/>
      <c r="L25" s="236" t="s">
        <v>85</v>
      </c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92"/>
      <c r="Y25" s="92"/>
    </row>
    <row r="26" spans="1:25" ht="15">
      <c r="A26" s="9"/>
      <c r="B26" s="8"/>
      <c r="C26" s="3"/>
      <c r="D26" s="242"/>
      <c r="E26" s="242"/>
      <c r="F26" s="242"/>
      <c r="G26" s="242"/>
      <c r="H26" s="243"/>
      <c r="I26" s="243"/>
      <c r="J26" s="243"/>
      <c r="K26" s="243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10"/>
      <c r="Y26" s="10"/>
    </row>
    <row r="27" spans="1:25" ht="15">
      <c r="A27" s="202" t="s">
        <v>26</v>
      </c>
      <c r="B27" s="203" t="s">
        <v>27</v>
      </c>
      <c r="C27" s="204" t="s">
        <v>28</v>
      </c>
      <c r="D27" s="201" t="s">
        <v>29</v>
      </c>
      <c r="E27" s="201"/>
      <c r="F27" s="201"/>
      <c r="G27" s="201"/>
      <c r="H27" s="201" t="s">
        <v>30</v>
      </c>
      <c r="I27" s="201"/>
      <c r="J27" s="201"/>
      <c r="K27" s="201"/>
      <c r="L27" s="201" t="s">
        <v>7</v>
      </c>
      <c r="M27" s="201"/>
      <c r="N27" s="201"/>
      <c r="O27" s="201"/>
      <c r="P27" s="201" t="s">
        <v>8</v>
      </c>
      <c r="Q27" s="201"/>
      <c r="R27" s="201"/>
      <c r="S27" s="201"/>
      <c r="T27" s="201" t="s">
        <v>9</v>
      </c>
      <c r="U27" s="201"/>
      <c r="V27" s="201"/>
      <c r="W27" s="201"/>
      <c r="X27" s="201" t="s">
        <v>31</v>
      </c>
      <c r="Y27" s="15"/>
    </row>
    <row r="28" spans="1:25" ht="15">
      <c r="A28" s="202"/>
      <c r="B28" s="203"/>
      <c r="C28" s="204"/>
      <c r="D28" s="33" t="s">
        <v>32</v>
      </c>
      <c r="E28" s="34" t="s">
        <v>63</v>
      </c>
      <c r="F28" s="34" t="s">
        <v>33</v>
      </c>
      <c r="G28" s="35" t="s">
        <v>34</v>
      </c>
      <c r="H28" s="33" t="s">
        <v>32</v>
      </c>
      <c r="I28" s="34" t="s">
        <v>63</v>
      </c>
      <c r="J28" s="34" t="s">
        <v>33</v>
      </c>
      <c r="K28" s="35" t="s">
        <v>34</v>
      </c>
      <c r="L28" s="33" t="s">
        <v>32</v>
      </c>
      <c r="M28" s="34" t="s">
        <v>63</v>
      </c>
      <c r="N28" s="34" t="s">
        <v>33</v>
      </c>
      <c r="O28" s="35" t="s">
        <v>34</v>
      </c>
      <c r="P28" s="33" t="s">
        <v>32</v>
      </c>
      <c r="Q28" s="34" t="s">
        <v>63</v>
      </c>
      <c r="R28" s="34" t="s">
        <v>33</v>
      </c>
      <c r="S28" s="35" t="s">
        <v>34</v>
      </c>
      <c r="T28" s="33" t="s">
        <v>32</v>
      </c>
      <c r="U28" s="34" t="s">
        <v>63</v>
      </c>
      <c r="V28" s="34" t="s">
        <v>33</v>
      </c>
      <c r="W28" s="35" t="s">
        <v>34</v>
      </c>
      <c r="X28" s="201"/>
      <c r="Y28" s="36"/>
    </row>
    <row r="29" spans="1:25" ht="15">
      <c r="A29" s="59">
        <v>1</v>
      </c>
      <c r="B29" s="158" t="s">
        <v>98</v>
      </c>
      <c r="C29" s="82" t="s">
        <v>37</v>
      </c>
      <c r="D29" s="96">
        <v>50</v>
      </c>
      <c r="E29" s="67">
        <v>10</v>
      </c>
      <c r="F29" s="67"/>
      <c r="G29" s="68">
        <v>5</v>
      </c>
      <c r="H29" s="66">
        <v>40</v>
      </c>
      <c r="I29" s="67">
        <v>10</v>
      </c>
      <c r="J29" s="67"/>
      <c r="K29" s="68">
        <v>5</v>
      </c>
      <c r="L29" s="66">
        <v>40</v>
      </c>
      <c r="M29" s="67">
        <v>10</v>
      </c>
      <c r="N29" s="67"/>
      <c r="O29" s="68">
        <v>5</v>
      </c>
      <c r="P29" s="66"/>
      <c r="Q29" s="67"/>
      <c r="R29" s="67"/>
      <c r="S29" s="68"/>
      <c r="T29" s="66"/>
      <c r="U29" s="67"/>
      <c r="V29" s="67"/>
      <c r="W29" s="68"/>
      <c r="X29" s="43">
        <f aca="true" t="shared" si="0" ref="X29:X36">D29+E29+F29+G29+H29+I29+J29+K29+L29+M29+N29+O29+P29+Q29+R29+S29+T29+U29+V29+W29</f>
        <v>175</v>
      </c>
      <c r="Y29" s="13"/>
    </row>
    <row r="30" spans="1:25" ht="15">
      <c r="A30" s="59">
        <v>2</v>
      </c>
      <c r="B30" s="197" t="s">
        <v>64</v>
      </c>
      <c r="C30" s="39" t="s">
        <v>178</v>
      </c>
      <c r="D30" s="93">
        <v>27</v>
      </c>
      <c r="E30" s="94">
        <v>10</v>
      </c>
      <c r="F30" s="94"/>
      <c r="G30" s="42"/>
      <c r="H30" s="93"/>
      <c r="I30" s="94"/>
      <c r="J30" s="94"/>
      <c r="K30" s="42"/>
      <c r="L30" s="93">
        <v>15</v>
      </c>
      <c r="M30" s="94">
        <v>10</v>
      </c>
      <c r="N30" s="94"/>
      <c r="O30" s="95"/>
      <c r="P30" s="93"/>
      <c r="Q30" s="94"/>
      <c r="R30" s="94"/>
      <c r="S30" s="95"/>
      <c r="T30" s="93"/>
      <c r="U30" s="94"/>
      <c r="V30" s="94"/>
      <c r="W30" s="95"/>
      <c r="X30" s="43">
        <f t="shared" si="0"/>
        <v>62</v>
      </c>
      <c r="Y30" s="13"/>
    </row>
    <row r="31" spans="1:25" ht="15">
      <c r="A31" s="59">
        <v>3</v>
      </c>
      <c r="B31" s="168" t="s">
        <v>35</v>
      </c>
      <c r="C31" s="39" t="s">
        <v>36</v>
      </c>
      <c r="D31" s="93">
        <v>10</v>
      </c>
      <c r="E31" s="94">
        <v>10</v>
      </c>
      <c r="F31" s="94"/>
      <c r="G31" s="42"/>
      <c r="H31" s="40">
        <v>15</v>
      </c>
      <c r="I31" s="41">
        <v>10</v>
      </c>
      <c r="J31" s="41"/>
      <c r="K31" s="42"/>
      <c r="L31" s="93"/>
      <c r="M31" s="94"/>
      <c r="N31" s="94"/>
      <c r="O31" s="95"/>
      <c r="P31" s="93"/>
      <c r="Q31" s="94"/>
      <c r="R31" s="94"/>
      <c r="S31" s="95"/>
      <c r="T31" s="93"/>
      <c r="U31" s="94"/>
      <c r="V31" s="94"/>
      <c r="W31" s="95"/>
      <c r="X31" s="43">
        <f t="shared" si="0"/>
        <v>45</v>
      </c>
      <c r="Y31" s="13"/>
    </row>
    <row r="32" spans="1:25" ht="15">
      <c r="A32" s="69">
        <v>4</v>
      </c>
      <c r="B32" s="50" t="s">
        <v>246</v>
      </c>
      <c r="C32" s="39" t="s">
        <v>217</v>
      </c>
      <c r="D32" s="93"/>
      <c r="E32" s="94"/>
      <c r="F32" s="94"/>
      <c r="G32" s="42"/>
      <c r="H32" s="40">
        <v>27</v>
      </c>
      <c r="I32" s="41">
        <v>10</v>
      </c>
      <c r="J32" s="41"/>
      <c r="K32" s="42"/>
      <c r="L32" s="93"/>
      <c r="M32" s="94"/>
      <c r="N32" s="94"/>
      <c r="O32" s="95"/>
      <c r="P32" s="93"/>
      <c r="Q32" s="94"/>
      <c r="R32" s="94"/>
      <c r="S32" s="95"/>
      <c r="T32" s="93"/>
      <c r="U32" s="94"/>
      <c r="V32" s="94"/>
      <c r="W32" s="95"/>
      <c r="X32" s="43">
        <f t="shared" si="0"/>
        <v>37</v>
      </c>
      <c r="Y32" s="13"/>
    </row>
    <row r="33" spans="1:25" ht="15">
      <c r="A33" s="69">
        <v>5</v>
      </c>
      <c r="B33" s="50" t="s">
        <v>289</v>
      </c>
      <c r="C33" s="39" t="s">
        <v>217</v>
      </c>
      <c r="D33" s="93"/>
      <c r="E33" s="94"/>
      <c r="F33" s="94"/>
      <c r="G33" s="42"/>
      <c r="H33" s="40"/>
      <c r="I33" s="41"/>
      <c r="J33" s="41"/>
      <c r="K33" s="42"/>
      <c r="L33" s="93">
        <v>27</v>
      </c>
      <c r="M33" s="94">
        <v>10</v>
      </c>
      <c r="N33" s="94"/>
      <c r="O33" s="95"/>
      <c r="P33" s="93"/>
      <c r="Q33" s="94"/>
      <c r="R33" s="94"/>
      <c r="S33" s="95"/>
      <c r="T33" s="93"/>
      <c r="U33" s="94"/>
      <c r="V33" s="94"/>
      <c r="W33" s="95"/>
      <c r="X33" s="43">
        <f t="shared" si="0"/>
        <v>37</v>
      </c>
      <c r="Y33" s="13"/>
    </row>
    <row r="34" spans="1:25" ht="15">
      <c r="A34" s="69">
        <v>6</v>
      </c>
      <c r="B34" s="123" t="s">
        <v>180</v>
      </c>
      <c r="C34" s="39" t="s">
        <v>181</v>
      </c>
      <c r="D34" s="93">
        <v>13</v>
      </c>
      <c r="E34" s="94">
        <v>10</v>
      </c>
      <c r="F34" s="94">
        <v>5</v>
      </c>
      <c r="G34" s="42"/>
      <c r="H34" s="40"/>
      <c r="I34" s="41"/>
      <c r="J34" s="41"/>
      <c r="K34" s="42"/>
      <c r="L34" s="93"/>
      <c r="M34" s="94"/>
      <c r="N34" s="94"/>
      <c r="O34" s="95"/>
      <c r="P34" s="93"/>
      <c r="Q34" s="94"/>
      <c r="R34" s="94"/>
      <c r="S34" s="95"/>
      <c r="T34" s="93"/>
      <c r="U34" s="94"/>
      <c r="V34" s="94"/>
      <c r="W34" s="95"/>
      <c r="X34" s="43">
        <f t="shared" si="0"/>
        <v>28</v>
      </c>
      <c r="Y34" s="13"/>
    </row>
    <row r="35" spans="1:25" ht="15">
      <c r="A35" s="69">
        <v>7</v>
      </c>
      <c r="B35" s="123" t="s">
        <v>179</v>
      </c>
      <c r="C35" s="39" t="s">
        <v>37</v>
      </c>
      <c r="D35" s="93">
        <v>15</v>
      </c>
      <c r="E35" s="94">
        <v>10</v>
      </c>
      <c r="F35" s="94"/>
      <c r="G35" s="42"/>
      <c r="H35" s="40"/>
      <c r="I35" s="41"/>
      <c r="J35" s="41"/>
      <c r="K35" s="42"/>
      <c r="L35" s="93"/>
      <c r="M35" s="94"/>
      <c r="N35" s="94"/>
      <c r="O35" s="95"/>
      <c r="P35" s="93"/>
      <c r="Q35" s="94"/>
      <c r="R35" s="94"/>
      <c r="S35" s="95"/>
      <c r="T35" s="93"/>
      <c r="U35" s="94"/>
      <c r="V35" s="94"/>
      <c r="W35" s="95"/>
      <c r="X35" s="43">
        <f t="shared" si="0"/>
        <v>25</v>
      </c>
      <c r="Y35" s="13"/>
    </row>
    <row r="36" spans="1:25" ht="15">
      <c r="A36" s="69">
        <v>8</v>
      </c>
      <c r="B36" s="50"/>
      <c r="C36" s="39"/>
      <c r="D36" s="93"/>
      <c r="E36" s="94"/>
      <c r="F36" s="94"/>
      <c r="G36" s="42"/>
      <c r="H36" s="40"/>
      <c r="I36" s="41"/>
      <c r="J36" s="41"/>
      <c r="K36" s="42"/>
      <c r="L36" s="93"/>
      <c r="M36" s="94"/>
      <c r="N36" s="94"/>
      <c r="O36" s="95"/>
      <c r="P36" s="93"/>
      <c r="Q36" s="94"/>
      <c r="R36" s="94"/>
      <c r="S36" s="95"/>
      <c r="T36" s="93"/>
      <c r="U36" s="94"/>
      <c r="V36" s="94"/>
      <c r="W36" s="95"/>
      <c r="X36" s="43">
        <f t="shared" si="0"/>
        <v>0</v>
      </c>
      <c r="Y36" s="13"/>
    </row>
    <row r="37" spans="1:17" ht="15">
      <c r="A37" s="13"/>
      <c r="G37"/>
      <c r="H37"/>
      <c r="I37"/>
      <c r="J37"/>
      <c r="K37"/>
      <c r="Q37" s="13"/>
    </row>
    <row r="38" spans="7:17" ht="15">
      <c r="G38"/>
      <c r="H38"/>
      <c r="I38"/>
      <c r="J38"/>
      <c r="K38"/>
      <c r="Q38" s="13"/>
    </row>
    <row r="39" spans="1:25" ht="16.5" customHeight="1">
      <c r="A39" s="211" t="s">
        <v>65</v>
      </c>
      <c r="B39" s="211"/>
      <c r="C39" s="211"/>
      <c r="D39" s="9"/>
      <c r="E39" s="9"/>
      <c r="F39" s="9"/>
      <c r="G39" s="9"/>
      <c r="H39" s="21"/>
      <c r="I39" s="21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 customHeight="1">
      <c r="A40" s="9"/>
      <c r="B40" s="10"/>
      <c r="C40" s="240" t="s">
        <v>22</v>
      </c>
      <c r="D40" s="241">
        <v>255.77</v>
      </c>
      <c r="E40" s="241"/>
      <c r="F40" s="241"/>
      <c r="G40" s="241"/>
      <c r="H40" s="237">
        <v>260.47</v>
      </c>
      <c r="I40" s="237"/>
      <c r="J40" s="237"/>
      <c r="K40" s="237"/>
      <c r="L40" s="241">
        <v>275.68</v>
      </c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05" t="s">
        <v>23</v>
      </c>
      <c r="Y40" s="205"/>
    </row>
    <row r="41" spans="1:25" ht="12.75" customHeight="1">
      <c r="A41" s="9"/>
      <c r="B41" s="10"/>
      <c r="C41" s="240"/>
      <c r="D41" s="238" t="s">
        <v>182</v>
      </c>
      <c r="E41" s="238"/>
      <c r="F41" s="238"/>
      <c r="G41" s="238"/>
      <c r="H41" s="239" t="s">
        <v>182</v>
      </c>
      <c r="I41" s="239"/>
      <c r="J41" s="239"/>
      <c r="K41" s="239"/>
      <c r="L41" s="239" t="s">
        <v>290</v>
      </c>
      <c r="M41" s="239"/>
      <c r="N41" s="239"/>
      <c r="O41" s="239"/>
      <c r="P41" s="238"/>
      <c r="Q41" s="238"/>
      <c r="R41" s="238"/>
      <c r="S41" s="238"/>
      <c r="T41" s="238"/>
      <c r="U41" s="238"/>
      <c r="V41" s="238"/>
      <c r="W41" s="238"/>
      <c r="X41" s="10"/>
      <c r="Y41" s="10"/>
    </row>
    <row r="42" spans="1:25" ht="15">
      <c r="A42" s="9"/>
      <c r="B42" s="8"/>
      <c r="C42" s="223" t="s">
        <v>24</v>
      </c>
      <c r="D42" s="237">
        <v>8.895</v>
      </c>
      <c r="E42" s="237"/>
      <c r="F42" s="237"/>
      <c r="G42" s="237"/>
      <c r="H42" s="237">
        <v>8.841</v>
      </c>
      <c r="I42" s="237"/>
      <c r="J42" s="237"/>
      <c r="K42" s="237"/>
      <c r="L42" s="237">
        <v>8.708</v>
      </c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05" t="s">
        <v>25</v>
      </c>
      <c r="Y42" s="205"/>
    </row>
    <row r="43" spans="1:25" ht="15">
      <c r="A43" s="9"/>
      <c r="B43" s="8"/>
      <c r="C43" s="223"/>
      <c r="D43" s="235" t="s">
        <v>182</v>
      </c>
      <c r="E43" s="235"/>
      <c r="F43" s="235"/>
      <c r="G43" s="235"/>
      <c r="H43" s="236" t="s">
        <v>182</v>
      </c>
      <c r="I43" s="236"/>
      <c r="J43" s="236"/>
      <c r="K43" s="236"/>
      <c r="L43" s="236" t="s">
        <v>290</v>
      </c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92"/>
      <c r="Y43" s="92"/>
    </row>
    <row r="44" spans="1:25" ht="15">
      <c r="A44" s="9"/>
      <c r="B44" s="8"/>
      <c r="C44" s="27"/>
      <c r="D44" s="28"/>
      <c r="E44" s="28"/>
      <c r="F44" s="28"/>
      <c r="G44" s="2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92"/>
      <c r="Y44" s="92"/>
    </row>
    <row r="45" spans="1:25" ht="15">
      <c r="A45" s="202" t="s">
        <v>26</v>
      </c>
      <c r="B45" s="203" t="s">
        <v>27</v>
      </c>
      <c r="C45" s="204" t="s">
        <v>28</v>
      </c>
      <c r="D45" s="201" t="s">
        <v>29</v>
      </c>
      <c r="E45" s="201"/>
      <c r="F45" s="201"/>
      <c r="G45" s="201"/>
      <c r="H45" s="201" t="s">
        <v>30</v>
      </c>
      <c r="I45" s="201"/>
      <c r="J45" s="201"/>
      <c r="K45" s="201"/>
      <c r="L45" s="201" t="s">
        <v>7</v>
      </c>
      <c r="M45" s="201"/>
      <c r="N45" s="201"/>
      <c r="O45" s="201"/>
      <c r="P45" s="201" t="s">
        <v>8</v>
      </c>
      <c r="Q45" s="201"/>
      <c r="R45" s="201"/>
      <c r="S45" s="201"/>
      <c r="T45" s="201" t="s">
        <v>9</v>
      </c>
      <c r="U45" s="201"/>
      <c r="V45" s="201"/>
      <c r="W45" s="201"/>
      <c r="X45" s="201" t="s">
        <v>31</v>
      </c>
      <c r="Y45" s="15"/>
    </row>
    <row r="46" spans="1:25" ht="15">
      <c r="A46" s="202"/>
      <c r="B46" s="203"/>
      <c r="C46" s="204"/>
      <c r="D46" s="56" t="s">
        <v>32</v>
      </c>
      <c r="E46" s="57" t="s">
        <v>63</v>
      </c>
      <c r="F46" s="57" t="s">
        <v>33</v>
      </c>
      <c r="G46" s="58" t="s">
        <v>34</v>
      </c>
      <c r="H46" s="56" t="s">
        <v>32</v>
      </c>
      <c r="I46" s="57" t="s">
        <v>63</v>
      </c>
      <c r="J46" s="57" t="s">
        <v>33</v>
      </c>
      <c r="K46" s="58" t="s">
        <v>34</v>
      </c>
      <c r="L46" s="56" t="s">
        <v>32</v>
      </c>
      <c r="M46" s="57" t="s">
        <v>63</v>
      </c>
      <c r="N46" s="57" t="s">
        <v>33</v>
      </c>
      <c r="O46" s="58" t="s">
        <v>34</v>
      </c>
      <c r="P46" s="56" t="s">
        <v>32</v>
      </c>
      <c r="Q46" s="57" t="s">
        <v>63</v>
      </c>
      <c r="R46" s="57" t="s">
        <v>33</v>
      </c>
      <c r="S46" s="58" t="s">
        <v>34</v>
      </c>
      <c r="T46" s="56" t="s">
        <v>32</v>
      </c>
      <c r="U46" s="57" t="s">
        <v>63</v>
      </c>
      <c r="V46" s="57" t="s">
        <v>33</v>
      </c>
      <c r="W46" s="58" t="s">
        <v>34</v>
      </c>
      <c r="X46" s="201"/>
      <c r="Y46" s="36"/>
    </row>
    <row r="47" spans="1:25" ht="15">
      <c r="A47" s="59">
        <v>1</v>
      </c>
      <c r="B47" s="127" t="s">
        <v>183</v>
      </c>
      <c r="C47" s="47" t="s">
        <v>86</v>
      </c>
      <c r="D47" s="93">
        <v>50</v>
      </c>
      <c r="E47" s="94">
        <v>10</v>
      </c>
      <c r="F47" s="94">
        <v>5</v>
      </c>
      <c r="G47" s="42">
        <v>5</v>
      </c>
      <c r="H47" s="40">
        <v>30</v>
      </c>
      <c r="I47" s="41">
        <v>10</v>
      </c>
      <c r="J47" s="41">
        <v>5</v>
      </c>
      <c r="K47" s="42">
        <v>5</v>
      </c>
      <c r="L47" s="93"/>
      <c r="M47" s="94">
        <v>10</v>
      </c>
      <c r="N47" s="94"/>
      <c r="O47" s="95"/>
      <c r="P47" s="93"/>
      <c r="Q47" s="94"/>
      <c r="R47" s="94"/>
      <c r="S47" s="95"/>
      <c r="T47" s="93"/>
      <c r="U47" s="94"/>
      <c r="V47" s="94"/>
      <c r="W47" s="95"/>
      <c r="X47" s="46">
        <f>SUM(D47:W47)</f>
        <v>130</v>
      </c>
      <c r="Y47" s="13"/>
    </row>
    <row r="48" spans="1:25" ht="15">
      <c r="A48" s="59">
        <v>2</v>
      </c>
      <c r="B48" s="199" t="s">
        <v>291</v>
      </c>
      <c r="C48" s="47" t="s">
        <v>238</v>
      </c>
      <c r="D48" s="93"/>
      <c r="E48" s="94"/>
      <c r="F48" s="94"/>
      <c r="G48" s="42"/>
      <c r="H48" s="40"/>
      <c r="I48" s="41"/>
      <c r="J48" s="41"/>
      <c r="K48" s="42"/>
      <c r="L48" s="93">
        <v>50</v>
      </c>
      <c r="M48" s="94">
        <v>10</v>
      </c>
      <c r="N48" s="94">
        <v>5</v>
      </c>
      <c r="O48" s="95">
        <v>5</v>
      </c>
      <c r="P48" s="93"/>
      <c r="Q48" s="94"/>
      <c r="R48" s="94"/>
      <c r="S48" s="95"/>
      <c r="T48" s="93"/>
      <c r="U48" s="94"/>
      <c r="V48" s="94"/>
      <c r="W48" s="95"/>
      <c r="X48" s="46">
        <f>SUM(D48:W48)</f>
        <v>70</v>
      </c>
      <c r="Y48" s="13"/>
    </row>
    <row r="49" spans="1:25" ht="15">
      <c r="A49" s="59">
        <v>3</v>
      </c>
      <c r="B49" s="128" t="s">
        <v>184</v>
      </c>
      <c r="C49" s="39" t="s">
        <v>50</v>
      </c>
      <c r="D49" s="93">
        <v>15</v>
      </c>
      <c r="E49" s="94">
        <v>10</v>
      </c>
      <c r="F49" s="94"/>
      <c r="G49" s="42"/>
      <c r="H49" s="40"/>
      <c r="I49" s="41"/>
      <c r="J49" s="41"/>
      <c r="K49" s="42"/>
      <c r="L49" s="93">
        <v>13</v>
      </c>
      <c r="M49" s="94">
        <v>10</v>
      </c>
      <c r="N49" s="94"/>
      <c r="O49" s="95"/>
      <c r="P49" s="93"/>
      <c r="Q49" s="94"/>
      <c r="R49" s="94"/>
      <c r="S49" s="95"/>
      <c r="T49" s="93"/>
      <c r="U49" s="94"/>
      <c r="V49" s="94"/>
      <c r="W49" s="95"/>
      <c r="X49" s="46">
        <f aca="true" t="shared" si="1" ref="X49:X54">SUM(D49:W49)</f>
        <v>48</v>
      </c>
      <c r="Y49" s="13"/>
    </row>
    <row r="50" spans="1:25" ht="15">
      <c r="A50" s="69">
        <v>4</v>
      </c>
      <c r="B50" s="113" t="s">
        <v>121</v>
      </c>
      <c r="C50" s="39" t="s">
        <v>43</v>
      </c>
      <c r="D50" s="97">
        <v>37</v>
      </c>
      <c r="E50" s="41">
        <v>10</v>
      </c>
      <c r="F50" s="41"/>
      <c r="G50" s="42"/>
      <c r="H50" s="40"/>
      <c r="I50" s="41"/>
      <c r="J50" s="41"/>
      <c r="K50" s="42"/>
      <c r="L50" s="40"/>
      <c r="M50" s="41"/>
      <c r="N50" s="41"/>
      <c r="O50" s="42"/>
      <c r="P50" s="40"/>
      <c r="Q50" s="41"/>
      <c r="R50" s="41"/>
      <c r="S50" s="42"/>
      <c r="T50" s="40"/>
      <c r="U50" s="41"/>
      <c r="V50" s="41"/>
      <c r="W50" s="42"/>
      <c r="X50" s="46">
        <f t="shared" si="1"/>
        <v>47</v>
      </c>
      <c r="Y50" s="13"/>
    </row>
    <row r="51" spans="1:25" ht="15">
      <c r="A51" s="69">
        <v>5</v>
      </c>
      <c r="B51" s="159" t="s">
        <v>185</v>
      </c>
      <c r="C51" s="82" t="s">
        <v>43</v>
      </c>
      <c r="D51" s="99">
        <v>13</v>
      </c>
      <c r="E51" s="100">
        <v>10</v>
      </c>
      <c r="F51" s="100"/>
      <c r="G51" s="68"/>
      <c r="H51" s="66"/>
      <c r="I51" s="67"/>
      <c r="J51" s="67"/>
      <c r="K51" s="68"/>
      <c r="L51" s="99">
        <v>10</v>
      </c>
      <c r="M51" s="100">
        <v>10</v>
      </c>
      <c r="N51" s="100"/>
      <c r="O51" s="101"/>
      <c r="P51" s="99"/>
      <c r="Q51" s="100"/>
      <c r="R51" s="100"/>
      <c r="S51" s="101"/>
      <c r="T51" s="99"/>
      <c r="U51" s="100"/>
      <c r="V51" s="100"/>
      <c r="W51" s="101"/>
      <c r="X51" s="102">
        <f t="shared" si="1"/>
        <v>43</v>
      </c>
      <c r="Y51" s="13"/>
    </row>
    <row r="52" spans="1:25" ht="15">
      <c r="A52" s="69">
        <v>6</v>
      </c>
      <c r="B52" s="62" t="s">
        <v>292</v>
      </c>
      <c r="C52" s="47" t="s">
        <v>43</v>
      </c>
      <c r="D52" s="93"/>
      <c r="E52" s="94"/>
      <c r="F52" s="94"/>
      <c r="G52" s="42"/>
      <c r="H52" s="40"/>
      <c r="I52" s="41"/>
      <c r="J52" s="41"/>
      <c r="K52" s="42"/>
      <c r="L52" s="93">
        <v>27</v>
      </c>
      <c r="M52" s="94">
        <v>10</v>
      </c>
      <c r="N52" s="94"/>
      <c r="O52" s="95"/>
      <c r="P52" s="93"/>
      <c r="Q52" s="94"/>
      <c r="R52" s="94"/>
      <c r="S52" s="95"/>
      <c r="T52" s="93"/>
      <c r="U52" s="94"/>
      <c r="V52" s="94"/>
      <c r="W52" s="95"/>
      <c r="X52" s="46">
        <f t="shared" si="1"/>
        <v>37</v>
      </c>
      <c r="Y52" s="13"/>
    </row>
    <row r="53" spans="1:25" ht="15">
      <c r="A53" s="69">
        <v>7</v>
      </c>
      <c r="B53" s="62" t="s">
        <v>293</v>
      </c>
      <c r="C53" s="47" t="s">
        <v>37</v>
      </c>
      <c r="D53" s="93"/>
      <c r="E53" s="94"/>
      <c r="F53" s="94"/>
      <c r="G53" s="42"/>
      <c r="H53" s="40"/>
      <c r="I53" s="41"/>
      <c r="J53" s="41"/>
      <c r="K53" s="42"/>
      <c r="L53" s="93">
        <v>15</v>
      </c>
      <c r="M53" s="94">
        <v>10</v>
      </c>
      <c r="N53" s="94"/>
      <c r="O53" s="95"/>
      <c r="P53" s="93"/>
      <c r="Q53" s="94"/>
      <c r="R53" s="94"/>
      <c r="S53" s="95"/>
      <c r="T53" s="93"/>
      <c r="U53" s="94"/>
      <c r="V53" s="94"/>
      <c r="W53" s="95"/>
      <c r="X53" s="46">
        <f t="shared" si="1"/>
        <v>25</v>
      </c>
      <c r="Y53" s="13"/>
    </row>
    <row r="54" spans="1:25" ht="15">
      <c r="A54" s="69">
        <v>8</v>
      </c>
      <c r="B54" s="98" t="s">
        <v>186</v>
      </c>
      <c r="C54" s="82" t="s">
        <v>43</v>
      </c>
      <c r="D54" s="99">
        <v>10</v>
      </c>
      <c r="E54" s="100">
        <v>10</v>
      </c>
      <c r="F54" s="100"/>
      <c r="G54" s="68"/>
      <c r="H54" s="66"/>
      <c r="I54" s="67"/>
      <c r="J54" s="67"/>
      <c r="K54" s="68"/>
      <c r="L54" s="99"/>
      <c r="M54" s="100"/>
      <c r="N54" s="100"/>
      <c r="O54" s="101"/>
      <c r="P54" s="99"/>
      <c r="Q54" s="100"/>
      <c r="R54" s="100"/>
      <c r="S54" s="101"/>
      <c r="T54" s="99"/>
      <c r="U54" s="100"/>
      <c r="V54" s="100"/>
      <c r="W54" s="101"/>
      <c r="X54" s="102">
        <f t="shared" si="1"/>
        <v>20</v>
      </c>
      <c r="Y54" s="13"/>
    </row>
    <row r="55" spans="1:24" ht="15">
      <c r="A55" s="103"/>
      <c r="B55" s="104"/>
      <c r="C55" s="105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13"/>
    </row>
    <row r="56" spans="1:24" ht="15">
      <c r="A56" s="71"/>
      <c r="B56" s="51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13"/>
    </row>
    <row r="57" spans="1:25" ht="16.5" customHeight="1">
      <c r="A57" s="211" t="s">
        <v>66</v>
      </c>
      <c r="B57" s="211"/>
      <c r="C57" s="211"/>
      <c r="D57" s="9"/>
      <c r="E57" s="9"/>
      <c r="F57" s="9"/>
      <c r="G57" s="9"/>
      <c r="H57" s="21"/>
      <c r="I57" s="21"/>
      <c r="J57" s="9"/>
      <c r="K57" s="9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 customHeight="1">
      <c r="A58" s="9"/>
      <c r="B58" s="10"/>
      <c r="C58" s="240" t="s">
        <v>22</v>
      </c>
      <c r="D58" s="241">
        <v>303.58</v>
      </c>
      <c r="E58" s="241"/>
      <c r="F58" s="241"/>
      <c r="G58" s="241"/>
      <c r="H58" s="241">
        <v>276.57</v>
      </c>
      <c r="I58" s="241"/>
      <c r="J58" s="241"/>
      <c r="K58" s="241"/>
      <c r="L58" s="241">
        <v>290.14</v>
      </c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05" t="s">
        <v>23</v>
      </c>
      <c r="Y58" s="205"/>
    </row>
    <row r="59" spans="1:25" ht="12.75" customHeight="1">
      <c r="A59" s="9"/>
      <c r="B59" s="10"/>
      <c r="C59" s="240"/>
      <c r="D59" s="238" t="s">
        <v>187</v>
      </c>
      <c r="E59" s="238"/>
      <c r="F59" s="238"/>
      <c r="G59" s="238"/>
      <c r="H59" s="238" t="s">
        <v>249</v>
      </c>
      <c r="I59" s="238"/>
      <c r="J59" s="238"/>
      <c r="K59" s="238"/>
      <c r="L59" s="239" t="s">
        <v>187</v>
      </c>
      <c r="M59" s="239"/>
      <c r="N59" s="239"/>
      <c r="O59" s="239"/>
      <c r="P59" s="239"/>
      <c r="Q59" s="239"/>
      <c r="R59" s="239"/>
      <c r="S59" s="239"/>
      <c r="T59" s="238"/>
      <c r="U59" s="238"/>
      <c r="V59" s="238"/>
      <c r="W59" s="238"/>
      <c r="X59" s="10"/>
      <c r="Y59" s="10"/>
    </row>
    <row r="60" spans="1:25" ht="15">
      <c r="A60" s="9"/>
      <c r="B60" s="8"/>
      <c r="C60" s="223" t="s">
        <v>24</v>
      </c>
      <c r="D60" s="237">
        <v>7.636</v>
      </c>
      <c r="E60" s="237"/>
      <c r="F60" s="237"/>
      <c r="G60" s="237"/>
      <c r="H60" s="237">
        <v>7.949</v>
      </c>
      <c r="I60" s="237"/>
      <c r="J60" s="237"/>
      <c r="K60" s="237"/>
      <c r="L60" s="237">
        <v>7.55</v>
      </c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05" t="s">
        <v>25</v>
      </c>
      <c r="Y60" s="205"/>
    </row>
    <row r="61" spans="1:25" ht="15">
      <c r="A61" s="9"/>
      <c r="B61" s="8"/>
      <c r="C61" s="223"/>
      <c r="D61" s="235" t="s">
        <v>187</v>
      </c>
      <c r="E61" s="235"/>
      <c r="F61" s="235"/>
      <c r="G61" s="235"/>
      <c r="H61" s="235" t="s">
        <v>249</v>
      </c>
      <c r="I61" s="235"/>
      <c r="J61" s="235"/>
      <c r="K61" s="235"/>
      <c r="L61" s="236" t="s">
        <v>187</v>
      </c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92"/>
      <c r="Y61" s="92"/>
    </row>
    <row r="62" spans="1:25" ht="15">
      <c r="A62" s="9"/>
      <c r="B62" s="8"/>
      <c r="C62" s="27"/>
      <c r="D62" s="28"/>
      <c r="E62" s="28"/>
      <c r="F62" s="28"/>
      <c r="G62" s="28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92"/>
      <c r="Y62" s="92"/>
    </row>
    <row r="63" spans="1:25" ht="15">
      <c r="A63" s="202" t="s">
        <v>26</v>
      </c>
      <c r="B63" s="203" t="s">
        <v>27</v>
      </c>
      <c r="C63" s="204" t="s">
        <v>28</v>
      </c>
      <c r="D63" s="201" t="s">
        <v>29</v>
      </c>
      <c r="E63" s="201"/>
      <c r="F63" s="201"/>
      <c r="G63" s="201"/>
      <c r="H63" s="201" t="s">
        <v>30</v>
      </c>
      <c r="I63" s="201"/>
      <c r="J63" s="201"/>
      <c r="K63" s="201"/>
      <c r="L63" s="201" t="s">
        <v>7</v>
      </c>
      <c r="M63" s="201"/>
      <c r="N63" s="201"/>
      <c r="O63" s="201"/>
      <c r="P63" s="201" t="s">
        <v>8</v>
      </c>
      <c r="Q63" s="201"/>
      <c r="R63" s="201"/>
      <c r="S63" s="201"/>
      <c r="T63" s="201" t="s">
        <v>9</v>
      </c>
      <c r="U63" s="201"/>
      <c r="V63" s="201"/>
      <c r="W63" s="201"/>
      <c r="X63" s="201" t="s">
        <v>31</v>
      </c>
      <c r="Y63" s="15"/>
    </row>
    <row r="64" spans="1:25" ht="15">
      <c r="A64" s="202"/>
      <c r="B64" s="203"/>
      <c r="C64" s="204"/>
      <c r="D64" s="56" t="s">
        <v>32</v>
      </c>
      <c r="E64" s="57" t="s">
        <v>63</v>
      </c>
      <c r="F64" s="57" t="s">
        <v>33</v>
      </c>
      <c r="G64" s="58" t="s">
        <v>34</v>
      </c>
      <c r="H64" s="56" t="s">
        <v>32</v>
      </c>
      <c r="I64" s="57" t="s">
        <v>63</v>
      </c>
      <c r="J64" s="57" t="s">
        <v>33</v>
      </c>
      <c r="K64" s="58" t="s">
        <v>34</v>
      </c>
      <c r="L64" s="56" t="s">
        <v>32</v>
      </c>
      <c r="M64" s="57" t="s">
        <v>63</v>
      </c>
      <c r="N64" s="57" t="s">
        <v>33</v>
      </c>
      <c r="O64" s="58" t="s">
        <v>34</v>
      </c>
      <c r="P64" s="56" t="s">
        <v>32</v>
      </c>
      <c r="Q64" s="57" t="s">
        <v>63</v>
      </c>
      <c r="R64" s="57" t="s">
        <v>33</v>
      </c>
      <c r="S64" s="58" t="s">
        <v>34</v>
      </c>
      <c r="T64" s="56" t="s">
        <v>32</v>
      </c>
      <c r="U64" s="57" t="s">
        <v>63</v>
      </c>
      <c r="V64" s="57" t="s">
        <v>33</v>
      </c>
      <c r="W64" s="58" t="s">
        <v>34</v>
      </c>
      <c r="X64" s="201"/>
      <c r="Y64" s="36"/>
    </row>
    <row r="65" spans="1:25" ht="15">
      <c r="A65" s="59">
        <v>1</v>
      </c>
      <c r="B65" s="198" t="s">
        <v>188</v>
      </c>
      <c r="C65" s="39" t="s">
        <v>52</v>
      </c>
      <c r="D65" s="135">
        <v>50</v>
      </c>
      <c r="E65" s="41">
        <v>10</v>
      </c>
      <c r="F65" s="41">
        <v>5</v>
      </c>
      <c r="G65" s="136">
        <v>5</v>
      </c>
      <c r="H65" s="77"/>
      <c r="I65" s="41"/>
      <c r="J65" s="41"/>
      <c r="K65" s="42"/>
      <c r="L65" s="40">
        <v>10</v>
      </c>
      <c r="M65" s="41">
        <v>10</v>
      </c>
      <c r="N65" s="41">
        <v>5</v>
      </c>
      <c r="O65" s="42">
        <v>5</v>
      </c>
      <c r="P65" s="40"/>
      <c r="Q65" s="41"/>
      <c r="R65" s="41"/>
      <c r="S65" s="42"/>
      <c r="T65" s="40"/>
      <c r="U65" s="41"/>
      <c r="V65" s="41"/>
      <c r="W65" s="42"/>
      <c r="X65" s="46">
        <f>SUM(D65:W65)</f>
        <v>100</v>
      </c>
      <c r="Y65" s="13"/>
    </row>
    <row r="66" spans="1:25" ht="15">
      <c r="A66" s="59">
        <v>2</v>
      </c>
      <c r="B66" s="186" t="s">
        <v>190</v>
      </c>
      <c r="C66" s="47" t="s">
        <v>42</v>
      </c>
      <c r="D66" s="135">
        <v>13</v>
      </c>
      <c r="E66" s="94">
        <v>10</v>
      </c>
      <c r="F66" s="94"/>
      <c r="G66" s="137"/>
      <c r="H66" s="138">
        <v>50</v>
      </c>
      <c r="I66" s="41">
        <v>10</v>
      </c>
      <c r="J66" s="41"/>
      <c r="K66" s="42"/>
      <c r="L66" s="93"/>
      <c r="M66" s="94"/>
      <c r="N66" s="94"/>
      <c r="O66" s="95"/>
      <c r="P66" s="93"/>
      <c r="Q66" s="94"/>
      <c r="R66" s="94"/>
      <c r="S66" s="95"/>
      <c r="T66" s="93"/>
      <c r="U66" s="94"/>
      <c r="V66" s="94"/>
      <c r="W66" s="95"/>
      <c r="X66" s="46">
        <f>SUM(D66:W66)</f>
        <v>83</v>
      </c>
      <c r="Y66" s="13"/>
    </row>
    <row r="67" spans="1:25" ht="15">
      <c r="A67" s="59">
        <v>3</v>
      </c>
      <c r="B67" s="114" t="s">
        <v>294</v>
      </c>
      <c r="C67" s="39" t="s">
        <v>100</v>
      </c>
      <c r="D67" s="93"/>
      <c r="E67" s="94"/>
      <c r="F67" s="94"/>
      <c r="G67" s="42"/>
      <c r="H67" s="40"/>
      <c r="I67" s="41"/>
      <c r="J67" s="41"/>
      <c r="K67" s="42"/>
      <c r="L67" s="93">
        <v>50</v>
      </c>
      <c r="M67" s="94">
        <v>10</v>
      </c>
      <c r="N67" s="94"/>
      <c r="O67" s="95"/>
      <c r="P67" s="93"/>
      <c r="Q67" s="94"/>
      <c r="R67" s="94"/>
      <c r="S67" s="95"/>
      <c r="T67" s="93"/>
      <c r="U67" s="94"/>
      <c r="V67" s="94"/>
      <c r="W67" s="95"/>
      <c r="X67" s="46">
        <f>SUM(D67:W67)</f>
        <v>60</v>
      </c>
      <c r="Y67" s="13"/>
    </row>
    <row r="68" spans="1:25" ht="15">
      <c r="A68" s="61">
        <v>4</v>
      </c>
      <c r="B68" s="123" t="s">
        <v>297</v>
      </c>
      <c r="C68" s="39" t="s">
        <v>43</v>
      </c>
      <c r="D68" s="93">
        <v>5</v>
      </c>
      <c r="E68" s="94">
        <v>10</v>
      </c>
      <c r="F68" s="94"/>
      <c r="G68" s="42"/>
      <c r="H68" s="40"/>
      <c r="I68" s="41"/>
      <c r="J68" s="41"/>
      <c r="K68" s="42"/>
      <c r="L68" s="93">
        <v>25</v>
      </c>
      <c r="M68" s="94">
        <v>10</v>
      </c>
      <c r="N68" s="94"/>
      <c r="O68" s="95"/>
      <c r="P68" s="93"/>
      <c r="Q68" s="94"/>
      <c r="R68" s="94"/>
      <c r="S68" s="95"/>
      <c r="T68" s="93"/>
      <c r="U68" s="94"/>
      <c r="V68" s="94"/>
      <c r="W68" s="95"/>
      <c r="X68" s="46">
        <f>SUM(D68:W68)</f>
        <v>50</v>
      </c>
      <c r="Y68" s="13"/>
    </row>
    <row r="69" spans="1:25" ht="15">
      <c r="A69" s="61">
        <v>5</v>
      </c>
      <c r="B69" s="116" t="s">
        <v>189</v>
      </c>
      <c r="C69" s="39" t="s">
        <v>100</v>
      </c>
      <c r="D69" s="93">
        <v>37</v>
      </c>
      <c r="E69" s="94">
        <v>10</v>
      </c>
      <c r="F69" s="94"/>
      <c r="G69" s="42"/>
      <c r="H69" s="40"/>
      <c r="I69" s="41"/>
      <c r="J69" s="41"/>
      <c r="K69" s="42"/>
      <c r="L69" s="93"/>
      <c r="M69" s="94"/>
      <c r="N69" s="94"/>
      <c r="O69" s="95"/>
      <c r="P69" s="93"/>
      <c r="Q69" s="94"/>
      <c r="R69" s="94"/>
      <c r="S69" s="95"/>
      <c r="T69" s="93"/>
      <c r="U69" s="94"/>
      <c r="V69" s="94"/>
      <c r="W69" s="95"/>
      <c r="X69" s="46">
        <f>SUM(D69:W69)</f>
        <v>47</v>
      </c>
      <c r="Y69" s="13"/>
    </row>
    <row r="70" spans="1:25" ht="15">
      <c r="A70" s="61">
        <v>6</v>
      </c>
      <c r="B70" s="50" t="s">
        <v>250</v>
      </c>
      <c r="C70" s="39" t="s">
        <v>251</v>
      </c>
      <c r="D70" s="93"/>
      <c r="E70" s="94"/>
      <c r="F70" s="94"/>
      <c r="G70" s="42"/>
      <c r="H70" s="40">
        <v>37</v>
      </c>
      <c r="I70" s="41">
        <v>10</v>
      </c>
      <c r="J70" s="41"/>
      <c r="K70" s="42"/>
      <c r="L70" s="93"/>
      <c r="M70" s="94"/>
      <c r="N70" s="94"/>
      <c r="O70" s="95"/>
      <c r="P70" s="93"/>
      <c r="Q70" s="94"/>
      <c r="R70" s="94"/>
      <c r="S70" s="95"/>
      <c r="T70" s="93"/>
      <c r="U70" s="94"/>
      <c r="V70" s="94"/>
      <c r="W70" s="95"/>
      <c r="X70" s="46">
        <f aca="true" t="shared" si="2" ref="X70:X82">SUM(D70:W70)</f>
        <v>47</v>
      </c>
      <c r="Y70" s="13"/>
    </row>
    <row r="71" spans="1:25" ht="15">
      <c r="A71" s="61">
        <v>7</v>
      </c>
      <c r="B71" s="50" t="s">
        <v>295</v>
      </c>
      <c r="C71" s="39" t="s">
        <v>296</v>
      </c>
      <c r="D71" s="93"/>
      <c r="E71" s="94"/>
      <c r="F71" s="94"/>
      <c r="G71" s="42"/>
      <c r="H71" s="40"/>
      <c r="I71" s="41"/>
      <c r="J71" s="41"/>
      <c r="K71" s="42"/>
      <c r="L71" s="93">
        <v>37</v>
      </c>
      <c r="M71" s="94">
        <v>10</v>
      </c>
      <c r="N71" s="94"/>
      <c r="O71" s="95"/>
      <c r="P71" s="93"/>
      <c r="Q71" s="94"/>
      <c r="R71" s="94"/>
      <c r="S71" s="95"/>
      <c r="T71" s="93"/>
      <c r="U71" s="94"/>
      <c r="V71" s="94"/>
      <c r="W71" s="95"/>
      <c r="X71" s="46">
        <f t="shared" si="2"/>
        <v>47</v>
      </c>
      <c r="Y71" s="13"/>
    </row>
    <row r="72" spans="1:25" ht="15">
      <c r="A72" s="61">
        <v>8</v>
      </c>
      <c r="B72" s="50" t="s">
        <v>252</v>
      </c>
      <c r="C72" s="39" t="s">
        <v>253</v>
      </c>
      <c r="D72" s="93"/>
      <c r="E72" s="94"/>
      <c r="F72" s="94"/>
      <c r="G72" s="42"/>
      <c r="H72" s="40">
        <v>25</v>
      </c>
      <c r="I72" s="41">
        <v>10</v>
      </c>
      <c r="J72" s="41"/>
      <c r="K72" s="42"/>
      <c r="L72" s="93"/>
      <c r="M72" s="94"/>
      <c r="N72" s="94"/>
      <c r="O72" s="95"/>
      <c r="P72" s="93"/>
      <c r="Q72" s="94"/>
      <c r="R72" s="94"/>
      <c r="S72" s="95"/>
      <c r="T72" s="93"/>
      <c r="U72" s="94"/>
      <c r="V72" s="94"/>
      <c r="W72" s="95"/>
      <c r="X72" s="46">
        <f t="shared" si="2"/>
        <v>35</v>
      </c>
      <c r="Y72" s="13"/>
    </row>
    <row r="73" spans="1:25" ht="15">
      <c r="A73" s="61">
        <v>9</v>
      </c>
      <c r="B73" s="50" t="s">
        <v>298</v>
      </c>
      <c r="C73" s="39" t="s">
        <v>145</v>
      </c>
      <c r="D73" s="93"/>
      <c r="E73" s="94"/>
      <c r="F73" s="94"/>
      <c r="G73" s="42"/>
      <c r="H73" s="40"/>
      <c r="I73" s="41"/>
      <c r="J73" s="41"/>
      <c r="K73" s="42"/>
      <c r="L73" s="93">
        <v>23</v>
      </c>
      <c r="M73" s="94">
        <v>10</v>
      </c>
      <c r="N73" s="94"/>
      <c r="O73" s="95"/>
      <c r="P73" s="93"/>
      <c r="Q73" s="94"/>
      <c r="R73" s="94"/>
      <c r="S73" s="95"/>
      <c r="T73" s="93"/>
      <c r="U73" s="94"/>
      <c r="V73" s="94"/>
      <c r="W73" s="95"/>
      <c r="X73" s="46">
        <f t="shared" si="2"/>
        <v>33</v>
      </c>
      <c r="Y73" s="13"/>
    </row>
    <row r="74" spans="1:25" ht="15">
      <c r="A74" s="61">
        <v>10</v>
      </c>
      <c r="B74" s="178" t="s">
        <v>48</v>
      </c>
      <c r="C74" s="181" t="s">
        <v>42</v>
      </c>
      <c r="D74" s="182">
        <v>15</v>
      </c>
      <c r="E74" s="175">
        <v>10</v>
      </c>
      <c r="F74" s="175"/>
      <c r="G74" s="176"/>
      <c r="H74" s="174"/>
      <c r="I74" s="175"/>
      <c r="J74" s="175"/>
      <c r="K74" s="176"/>
      <c r="L74" s="174"/>
      <c r="M74" s="175"/>
      <c r="N74" s="175"/>
      <c r="O74" s="176"/>
      <c r="P74" s="174"/>
      <c r="Q74" s="175"/>
      <c r="R74" s="175"/>
      <c r="S74" s="176"/>
      <c r="T74" s="174"/>
      <c r="U74" s="175"/>
      <c r="V74" s="175"/>
      <c r="W74" s="176"/>
      <c r="X74" s="177">
        <f t="shared" si="2"/>
        <v>25</v>
      </c>
      <c r="Y74" s="13"/>
    </row>
    <row r="75" spans="1:25" ht="15">
      <c r="A75" s="61">
        <v>11</v>
      </c>
      <c r="B75" s="50" t="s">
        <v>254</v>
      </c>
      <c r="C75" s="39" t="s">
        <v>145</v>
      </c>
      <c r="D75" s="93"/>
      <c r="E75" s="94"/>
      <c r="F75" s="94"/>
      <c r="G75" s="42"/>
      <c r="H75" s="40">
        <v>13</v>
      </c>
      <c r="I75" s="41">
        <v>10</v>
      </c>
      <c r="J75" s="41"/>
      <c r="K75" s="42"/>
      <c r="L75" s="93"/>
      <c r="M75" s="94"/>
      <c r="N75" s="94"/>
      <c r="O75" s="95"/>
      <c r="P75" s="93"/>
      <c r="Q75" s="94"/>
      <c r="R75" s="94"/>
      <c r="S75" s="95"/>
      <c r="T75" s="93"/>
      <c r="U75" s="94"/>
      <c r="V75" s="94"/>
      <c r="W75" s="95"/>
      <c r="X75" s="46">
        <f t="shared" si="2"/>
        <v>23</v>
      </c>
      <c r="Y75" s="13"/>
    </row>
    <row r="76" spans="1:25" ht="15">
      <c r="A76" s="61">
        <v>12</v>
      </c>
      <c r="B76" s="50" t="s">
        <v>255</v>
      </c>
      <c r="C76" s="39" t="s">
        <v>42</v>
      </c>
      <c r="D76" s="93"/>
      <c r="E76" s="94"/>
      <c r="F76" s="94"/>
      <c r="G76" s="42"/>
      <c r="H76" s="40">
        <v>10</v>
      </c>
      <c r="I76" s="41">
        <v>10</v>
      </c>
      <c r="J76" s="41"/>
      <c r="K76" s="42"/>
      <c r="L76" s="93"/>
      <c r="M76" s="94"/>
      <c r="N76" s="94"/>
      <c r="O76" s="95"/>
      <c r="P76" s="93"/>
      <c r="Q76" s="94"/>
      <c r="R76" s="94"/>
      <c r="S76" s="95"/>
      <c r="T76" s="93"/>
      <c r="U76" s="94"/>
      <c r="V76" s="94"/>
      <c r="W76" s="95"/>
      <c r="X76" s="46">
        <f t="shared" si="2"/>
        <v>20</v>
      </c>
      <c r="Y76" s="13"/>
    </row>
    <row r="77" spans="1:25" ht="15">
      <c r="A77" s="61">
        <v>13</v>
      </c>
      <c r="B77" s="154" t="s">
        <v>191</v>
      </c>
      <c r="C77" s="39" t="s">
        <v>51</v>
      </c>
      <c r="D77" s="93">
        <v>10</v>
      </c>
      <c r="E77" s="41">
        <v>10</v>
      </c>
      <c r="F77" s="41"/>
      <c r="G77" s="42"/>
      <c r="H77" s="40"/>
      <c r="I77" s="41"/>
      <c r="J77" s="41"/>
      <c r="K77" s="42"/>
      <c r="L77" s="40"/>
      <c r="M77" s="41"/>
      <c r="N77" s="41"/>
      <c r="O77" s="42"/>
      <c r="P77" s="40"/>
      <c r="Q77" s="41"/>
      <c r="R77" s="41"/>
      <c r="S77" s="42"/>
      <c r="T77" s="40"/>
      <c r="U77" s="41"/>
      <c r="V77" s="41"/>
      <c r="W77" s="42"/>
      <c r="X77" s="46">
        <f t="shared" si="2"/>
        <v>20</v>
      </c>
      <c r="Y77" s="13"/>
    </row>
    <row r="78" spans="1:25" ht="15">
      <c r="A78" s="61">
        <v>14</v>
      </c>
      <c r="B78" s="106" t="s">
        <v>99</v>
      </c>
      <c r="C78" s="39" t="s">
        <v>100</v>
      </c>
      <c r="D78" s="93">
        <v>7</v>
      </c>
      <c r="E78" s="41">
        <v>10</v>
      </c>
      <c r="F78" s="41"/>
      <c r="G78" s="42"/>
      <c r="H78" s="40"/>
      <c r="I78" s="41"/>
      <c r="J78" s="41"/>
      <c r="K78" s="42"/>
      <c r="L78" s="40"/>
      <c r="M78" s="41"/>
      <c r="N78" s="41"/>
      <c r="O78" s="42"/>
      <c r="P78" s="40"/>
      <c r="Q78" s="41"/>
      <c r="R78" s="41"/>
      <c r="S78" s="42"/>
      <c r="T78" s="40"/>
      <c r="U78" s="41"/>
      <c r="V78" s="41"/>
      <c r="W78" s="42"/>
      <c r="X78" s="46">
        <f t="shared" si="2"/>
        <v>17</v>
      </c>
      <c r="Y78" s="13"/>
    </row>
    <row r="79" spans="1:25" ht="15">
      <c r="A79" s="61">
        <v>15</v>
      </c>
      <c r="B79" s="50" t="s">
        <v>299</v>
      </c>
      <c r="C79" s="39" t="s">
        <v>116</v>
      </c>
      <c r="D79" s="93"/>
      <c r="E79" s="94"/>
      <c r="F79" s="94"/>
      <c r="G79" s="42"/>
      <c r="H79" s="40"/>
      <c r="I79" s="41"/>
      <c r="J79" s="41"/>
      <c r="K79" s="42"/>
      <c r="L79" s="93">
        <v>7</v>
      </c>
      <c r="M79" s="94">
        <v>10</v>
      </c>
      <c r="N79" s="94"/>
      <c r="O79" s="95"/>
      <c r="P79" s="93"/>
      <c r="Q79" s="94"/>
      <c r="R79" s="94"/>
      <c r="S79" s="95"/>
      <c r="T79" s="93"/>
      <c r="U79" s="94"/>
      <c r="V79" s="94"/>
      <c r="W79" s="95"/>
      <c r="X79" s="46">
        <f t="shared" si="2"/>
        <v>17</v>
      </c>
      <c r="Y79" s="13"/>
    </row>
    <row r="80" spans="1:25" ht="15">
      <c r="A80" s="61">
        <v>16</v>
      </c>
      <c r="B80" s="50" t="s">
        <v>300</v>
      </c>
      <c r="C80" s="39" t="s">
        <v>219</v>
      </c>
      <c r="D80" s="93"/>
      <c r="E80" s="94"/>
      <c r="F80" s="94"/>
      <c r="G80" s="42"/>
      <c r="H80" s="40"/>
      <c r="I80" s="41"/>
      <c r="J80" s="41"/>
      <c r="K80" s="42"/>
      <c r="L80" s="93">
        <v>5</v>
      </c>
      <c r="M80" s="94">
        <v>10</v>
      </c>
      <c r="N80" s="94"/>
      <c r="O80" s="95"/>
      <c r="P80" s="93"/>
      <c r="Q80" s="94"/>
      <c r="R80" s="94"/>
      <c r="S80" s="95"/>
      <c r="T80" s="93"/>
      <c r="U80" s="94"/>
      <c r="V80" s="94"/>
      <c r="W80" s="95"/>
      <c r="X80" s="46">
        <f t="shared" si="2"/>
        <v>15</v>
      </c>
      <c r="Y80" s="13"/>
    </row>
    <row r="81" spans="1:25" ht="15">
      <c r="A81" s="61">
        <v>17</v>
      </c>
      <c r="B81" s="50" t="s">
        <v>301</v>
      </c>
      <c r="C81" s="39" t="s">
        <v>302</v>
      </c>
      <c r="D81" s="93"/>
      <c r="E81" s="94"/>
      <c r="F81" s="94"/>
      <c r="G81" s="42"/>
      <c r="H81" s="40"/>
      <c r="I81" s="41"/>
      <c r="J81" s="41"/>
      <c r="K81" s="42"/>
      <c r="L81" s="93">
        <v>3</v>
      </c>
      <c r="M81" s="94">
        <v>10</v>
      </c>
      <c r="N81" s="94"/>
      <c r="O81" s="95"/>
      <c r="P81" s="93"/>
      <c r="Q81" s="94"/>
      <c r="R81" s="94"/>
      <c r="S81" s="95"/>
      <c r="T81" s="93"/>
      <c r="U81" s="94"/>
      <c r="V81" s="94"/>
      <c r="W81" s="95"/>
      <c r="X81" s="46">
        <f t="shared" si="2"/>
        <v>13</v>
      </c>
      <c r="Y81" s="13"/>
    </row>
    <row r="82" spans="1:25" ht="15">
      <c r="A82" s="61">
        <v>18</v>
      </c>
      <c r="B82" s="50" t="s">
        <v>90</v>
      </c>
      <c r="C82" s="39" t="s">
        <v>42</v>
      </c>
      <c r="D82" s="93">
        <v>3</v>
      </c>
      <c r="E82" s="94">
        <v>10</v>
      </c>
      <c r="F82" s="94"/>
      <c r="G82" s="42"/>
      <c r="H82" s="40"/>
      <c r="I82" s="41"/>
      <c r="J82" s="41"/>
      <c r="K82" s="42"/>
      <c r="L82" s="93"/>
      <c r="M82" s="94"/>
      <c r="N82" s="94"/>
      <c r="O82" s="95"/>
      <c r="P82" s="93"/>
      <c r="Q82" s="94"/>
      <c r="R82" s="94"/>
      <c r="S82" s="95"/>
      <c r="T82" s="93"/>
      <c r="U82" s="94"/>
      <c r="V82" s="94"/>
      <c r="W82" s="95"/>
      <c r="X82" s="46">
        <f t="shared" si="2"/>
        <v>13</v>
      </c>
      <c r="Y82" s="13"/>
    </row>
    <row r="85" spans="1:25" ht="16.5" customHeight="1">
      <c r="A85" s="211" t="s">
        <v>67</v>
      </c>
      <c r="B85" s="211"/>
      <c r="C85" s="211"/>
      <c r="D85" s="9"/>
      <c r="E85" s="9"/>
      <c r="F85" s="9"/>
      <c r="G85" s="9"/>
      <c r="H85" s="21"/>
      <c r="I85" s="21"/>
      <c r="J85" s="9"/>
      <c r="K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" customHeight="1">
      <c r="A86" s="9"/>
      <c r="B86" s="10"/>
      <c r="C86" s="240" t="s">
        <v>22</v>
      </c>
      <c r="D86" s="241">
        <v>299.34</v>
      </c>
      <c r="E86" s="241"/>
      <c r="F86" s="241"/>
      <c r="G86" s="241"/>
      <c r="H86" s="237">
        <v>320.11</v>
      </c>
      <c r="I86" s="237"/>
      <c r="J86" s="237"/>
      <c r="K86" s="237"/>
      <c r="L86" s="241">
        <v>307.38</v>
      </c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05" t="s">
        <v>23</v>
      </c>
      <c r="Y86" s="205"/>
    </row>
    <row r="87" spans="1:25" ht="12.75" customHeight="1">
      <c r="A87" s="9"/>
      <c r="B87" s="10"/>
      <c r="C87" s="240"/>
      <c r="D87" s="238" t="s">
        <v>68</v>
      </c>
      <c r="E87" s="238"/>
      <c r="F87" s="238"/>
      <c r="G87" s="238"/>
      <c r="H87" s="239" t="s">
        <v>68</v>
      </c>
      <c r="I87" s="239"/>
      <c r="J87" s="239"/>
      <c r="K87" s="239"/>
      <c r="L87" s="239" t="s">
        <v>68</v>
      </c>
      <c r="M87" s="239"/>
      <c r="N87" s="239"/>
      <c r="O87" s="239"/>
      <c r="P87" s="239"/>
      <c r="Q87" s="239"/>
      <c r="R87" s="239"/>
      <c r="S87" s="239"/>
      <c r="T87" s="238"/>
      <c r="U87" s="238"/>
      <c r="V87" s="238"/>
      <c r="W87" s="238"/>
      <c r="X87" s="10"/>
      <c r="Y87" s="10"/>
    </row>
    <row r="88" spans="1:25" ht="15">
      <c r="A88" s="9"/>
      <c r="B88" s="8"/>
      <c r="C88" s="223" t="s">
        <v>24</v>
      </c>
      <c r="D88" s="237">
        <v>7.56</v>
      </c>
      <c r="E88" s="237"/>
      <c r="F88" s="237"/>
      <c r="G88" s="237"/>
      <c r="H88" s="237">
        <v>7.28</v>
      </c>
      <c r="I88" s="237"/>
      <c r="J88" s="237"/>
      <c r="K88" s="237"/>
      <c r="L88" s="237">
        <v>7.54</v>
      </c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05" t="s">
        <v>25</v>
      </c>
      <c r="Y88" s="205"/>
    </row>
    <row r="89" spans="1:25" ht="15">
      <c r="A89" s="9"/>
      <c r="B89" s="8"/>
      <c r="C89" s="223"/>
      <c r="D89" s="235" t="s">
        <v>68</v>
      </c>
      <c r="E89" s="235"/>
      <c r="F89" s="235"/>
      <c r="G89" s="235"/>
      <c r="H89" s="236" t="s">
        <v>68</v>
      </c>
      <c r="I89" s="236"/>
      <c r="J89" s="236"/>
      <c r="K89" s="236"/>
      <c r="L89" s="236" t="s">
        <v>68</v>
      </c>
      <c r="M89" s="236"/>
      <c r="N89" s="236"/>
      <c r="O89" s="236"/>
      <c r="P89" s="236" t="s">
        <v>129</v>
      </c>
      <c r="Q89" s="236"/>
      <c r="R89" s="236"/>
      <c r="S89" s="236"/>
      <c r="T89" s="236"/>
      <c r="U89" s="236"/>
      <c r="V89" s="236"/>
      <c r="W89" s="236"/>
      <c r="X89" s="92"/>
      <c r="Y89" s="92"/>
    </row>
    <row r="90" spans="1:25" ht="15">
      <c r="A90" s="9"/>
      <c r="B90" s="8"/>
      <c r="C90" s="27"/>
      <c r="D90" s="28"/>
      <c r="E90" s="28"/>
      <c r="F90" s="28"/>
      <c r="G90" s="28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92"/>
      <c r="Y90" s="92"/>
    </row>
    <row r="91" spans="1:25" ht="15">
      <c r="A91" s="202" t="s">
        <v>26</v>
      </c>
      <c r="B91" s="203" t="s">
        <v>27</v>
      </c>
      <c r="C91" s="204" t="s">
        <v>28</v>
      </c>
      <c r="D91" s="201" t="s">
        <v>29</v>
      </c>
      <c r="E91" s="201"/>
      <c r="F91" s="201"/>
      <c r="G91" s="201"/>
      <c r="H91" s="201" t="s">
        <v>30</v>
      </c>
      <c r="I91" s="201"/>
      <c r="J91" s="201"/>
      <c r="K91" s="201"/>
      <c r="L91" s="201" t="s">
        <v>7</v>
      </c>
      <c r="M91" s="201"/>
      <c r="N91" s="201"/>
      <c r="O91" s="201"/>
      <c r="P91" s="201" t="s">
        <v>8</v>
      </c>
      <c r="Q91" s="201"/>
      <c r="R91" s="201"/>
      <c r="S91" s="201"/>
      <c r="T91" s="201" t="s">
        <v>9</v>
      </c>
      <c r="U91" s="201"/>
      <c r="V91" s="201"/>
      <c r="W91" s="201"/>
      <c r="X91" s="201" t="s">
        <v>31</v>
      </c>
      <c r="Y91" s="15"/>
    </row>
    <row r="92" spans="1:25" ht="15">
      <c r="A92" s="202"/>
      <c r="B92" s="203"/>
      <c r="C92" s="204"/>
      <c r="D92" s="56" t="s">
        <v>32</v>
      </c>
      <c r="E92" s="57" t="s">
        <v>63</v>
      </c>
      <c r="F92" s="57" t="s">
        <v>33</v>
      </c>
      <c r="G92" s="58" t="s">
        <v>34</v>
      </c>
      <c r="H92" s="56" t="s">
        <v>32</v>
      </c>
      <c r="I92" s="57" t="s">
        <v>63</v>
      </c>
      <c r="J92" s="57" t="s">
        <v>33</v>
      </c>
      <c r="K92" s="58" t="s">
        <v>34</v>
      </c>
      <c r="L92" s="56" t="s">
        <v>32</v>
      </c>
      <c r="M92" s="57" t="s">
        <v>63</v>
      </c>
      <c r="N92" s="57" t="s">
        <v>33</v>
      </c>
      <c r="O92" s="58" t="s">
        <v>34</v>
      </c>
      <c r="P92" s="56" t="s">
        <v>32</v>
      </c>
      <c r="Q92" s="57" t="s">
        <v>63</v>
      </c>
      <c r="R92" s="57" t="s">
        <v>33</v>
      </c>
      <c r="S92" s="58" t="s">
        <v>34</v>
      </c>
      <c r="T92" s="56" t="s">
        <v>32</v>
      </c>
      <c r="U92" s="57" t="s">
        <v>63</v>
      </c>
      <c r="V92" s="57" t="s">
        <v>33</v>
      </c>
      <c r="W92" s="58" t="s">
        <v>34</v>
      </c>
      <c r="X92" s="201"/>
      <c r="Y92" s="36"/>
    </row>
    <row r="93" spans="1:25" ht="15">
      <c r="A93" s="59">
        <v>1</v>
      </c>
      <c r="B93" s="183" t="s">
        <v>69</v>
      </c>
      <c r="C93" s="39" t="s">
        <v>51</v>
      </c>
      <c r="D93" s="93">
        <v>15</v>
      </c>
      <c r="E93" s="94">
        <v>10</v>
      </c>
      <c r="F93" s="41">
        <v>5</v>
      </c>
      <c r="G93" s="42">
        <v>5</v>
      </c>
      <c r="H93" s="40">
        <v>50</v>
      </c>
      <c r="I93" s="41">
        <v>10</v>
      </c>
      <c r="J93" s="41">
        <v>5</v>
      </c>
      <c r="K93" s="42">
        <v>5</v>
      </c>
      <c r="L93" s="93">
        <v>50</v>
      </c>
      <c r="M93" s="94">
        <v>10</v>
      </c>
      <c r="N93" s="94"/>
      <c r="O93" s="95"/>
      <c r="P93" s="93"/>
      <c r="Q93" s="94"/>
      <c r="R93" s="94"/>
      <c r="S93" s="95"/>
      <c r="T93" s="93"/>
      <c r="U93" s="94"/>
      <c r="V93" s="94"/>
      <c r="W93" s="95"/>
      <c r="X93" s="46">
        <f aca="true" t="shared" si="3" ref="X93:X103">SUM(D93:W93)</f>
        <v>165</v>
      </c>
      <c r="Y93" s="13"/>
    </row>
    <row r="94" spans="1:25" ht="15">
      <c r="A94" s="59">
        <v>2</v>
      </c>
      <c r="B94" s="199" t="s">
        <v>193</v>
      </c>
      <c r="C94" s="47" t="s">
        <v>43</v>
      </c>
      <c r="D94" s="93">
        <v>5</v>
      </c>
      <c r="E94" s="94">
        <v>10</v>
      </c>
      <c r="F94" s="94"/>
      <c r="G94" s="42"/>
      <c r="H94" s="40"/>
      <c r="I94" s="41"/>
      <c r="J94" s="41"/>
      <c r="K94" s="42"/>
      <c r="L94" s="93">
        <v>37</v>
      </c>
      <c r="M94" s="94">
        <v>10</v>
      </c>
      <c r="N94" s="94"/>
      <c r="O94" s="95"/>
      <c r="P94" s="93"/>
      <c r="Q94" s="94"/>
      <c r="R94" s="94"/>
      <c r="S94" s="95"/>
      <c r="T94" s="93"/>
      <c r="U94" s="94"/>
      <c r="V94" s="94"/>
      <c r="W94" s="95"/>
      <c r="X94" s="46">
        <f>SUM(D94:W94)</f>
        <v>62</v>
      </c>
      <c r="Y94" s="13"/>
    </row>
    <row r="95" spans="1:25" ht="15">
      <c r="A95" s="155">
        <v>3</v>
      </c>
      <c r="B95" s="200" t="s">
        <v>117</v>
      </c>
      <c r="C95" s="39" t="s">
        <v>116</v>
      </c>
      <c r="D95" s="93">
        <v>50</v>
      </c>
      <c r="E95" s="94">
        <v>10</v>
      </c>
      <c r="F95" s="41"/>
      <c r="G95" s="42"/>
      <c r="H95" s="40"/>
      <c r="I95" s="41"/>
      <c r="J95" s="41"/>
      <c r="K95" s="42"/>
      <c r="L95" s="93"/>
      <c r="M95" s="94"/>
      <c r="N95" s="94"/>
      <c r="O95" s="95"/>
      <c r="P95" s="93"/>
      <c r="Q95" s="94"/>
      <c r="R95" s="94"/>
      <c r="S95" s="95"/>
      <c r="T95" s="93"/>
      <c r="U95" s="94"/>
      <c r="V95" s="94"/>
      <c r="W95" s="95"/>
      <c r="X95" s="46">
        <f>SUM(D95:W95)</f>
        <v>60</v>
      </c>
      <c r="Y95" s="13"/>
    </row>
    <row r="96" spans="1:25" ht="15">
      <c r="A96" s="81">
        <v>4</v>
      </c>
      <c r="B96" s="178" t="s">
        <v>122</v>
      </c>
      <c r="C96" s="181" t="s">
        <v>51</v>
      </c>
      <c r="D96" s="182">
        <v>27</v>
      </c>
      <c r="E96" s="184">
        <v>10</v>
      </c>
      <c r="F96" s="175"/>
      <c r="G96" s="176"/>
      <c r="H96" s="174"/>
      <c r="I96" s="175"/>
      <c r="J96" s="175"/>
      <c r="K96" s="176"/>
      <c r="L96" s="182">
        <v>10</v>
      </c>
      <c r="M96" s="184">
        <v>10</v>
      </c>
      <c r="N96" s="184"/>
      <c r="O96" s="185"/>
      <c r="P96" s="182"/>
      <c r="Q96" s="184"/>
      <c r="R96" s="184"/>
      <c r="S96" s="185"/>
      <c r="T96" s="182"/>
      <c r="U96" s="184"/>
      <c r="V96" s="184"/>
      <c r="W96" s="185"/>
      <c r="X96" s="177">
        <f>SUM(D96:W96)</f>
        <v>57</v>
      </c>
      <c r="Y96" s="13"/>
    </row>
    <row r="97" spans="1:25" ht="15">
      <c r="A97" s="81">
        <v>5</v>
      </c>
      <c r="B97" s="151" t="s">
        <v>101</v>
      </c>
      <c r="C97" s="47" t="s">
        <v>47</v>
      </c>
      <c r="D97" s="97">
        <v>3</v>
      </c>
      <c r="E97" s="41">
        <v>10</v>
      </c>
      <c r="F97" s="41"/>
      <c r="G97" s="42"/>
      <c r="H97" s="40">
        <v>27</v>
      </c>
      <c r="I97" s="41">
        <v>10</v>
      </c>
      <c r="J97" s="41"/>
      <c r="K97" s="42"/>
      <c r="L97" s="40"/>
      <c r="M97" s="41"/>
      <c r="N97" s="41"/>
      <c r="O97" s="42"/>
      <c r="P97" s="40"/>
      <c r="Q97" s="41"/>
      <c r="R97" s="41"/>
      <c r="S97" s="42"/>
      <c r="T97" s="40"/>
      <c r="U97" s="41"/>
      <c r="V97" s="41"/>
      <c r="W97" s="42"/>
      <c r="X97" s="46">
        <f t="shared" si="3"/>
        <v>50</v>
      </c>
      <c r="Y97" s="13"/>
    </row>
    <row r="98" spans="1:25" ht="15">
      <c r="A98" s="81">
        <v>6</v>
      </c>
      <c r="B98" s="160" t="s">
        <v>88</v>
      </c>
      <c r="C98" s="47" t="s">
        <v>47</v>
      </c>
      <c r="D98" s="93">
        <v>13</v>
      </c>
      <c r="E98" s="94">
        <v>10</v>
      </c>
      <c r="F98" s="94"/>
      <c r="G98" s="42"/>
      <c r="H98" s="40">
        <v>10</v>
      </c>
      <c r="I98" s="41">
        <v>10</v>
      </c>
      <c r="J98" s="41"/>
      <c r="K98" s="42"/>
      <c r="L98" s="93"/>
      <c r="M98" s="94"/>
      <c r="N98" s="94"/>
      <c r="O98" s="95"/>
      <c r="P98" s="93"/>
      <c r="Q98" s="94"/>
      <c r="R98" s="94"/>
      <c r="S98" s="95"/>
      <c r="T98" s="93"/>
      <c r="U98" s="94"/>
      <c r="V98" s="94"/>
      <c r="W98" s="95"/>
      <c r="X98" s="46">
        <f t="shared" si="3"/>
        <v>43</v>
      </c>
      <c r="Y98" s="13"/>
    </row>
    <row r="99" spans="1:25" ht="15">
      <c r="A99" s="81">
        <v>7</v>
      </c>
      <c r="B99" s="62" t="s">
        <v>109</v>
      </c>
      <c r="C99" s="47" t="s">
        <v>110</v>
      </c>
      <c r="D99" s="97">
        <v>7</v>
      </c>
      <c r="E99" s="41">
        <v>10</v>
      </c>
      <c r="F99" s="41"/>
      <c r="G99" s="42"/>
      <c r="H99" s="40">
        <v>15</v>
      </c>
      <c r="I99" s="41">
        <v>10</v>
      </c>
      <c r="J99" s="41"/>
      <c r="K99" s="42"/>
      <c r="L99" s="40"/>
      <c r="M99" s="41"/>
      <c r="N99" s="41"/>
      <c r="O99" s="42"/>
      <c r="P99" s="40"/>
      <c r="Q99" s="41"/>
      <c r="R99" s="41"/>
      <c r="S99" s="42"/>
      <c r="T99" s="40"/>
      <c r="U99" s="41"/>
      <c r="V99" s="41"/>
      <c r="W99" s="42"/>
      <c r="X99" s="46">
        <f t="shared" si="3"/>
        <v>42</v>
      </c>
      <c r="Y99" s="13"/>
    </row>
    <row r="100" spans="1:25" ht="15">
      <c r="A100" s="81">
        <v>8</v>
      </c>
      <c r="B100" s="106" t="s">
        <v>192</v>
      </c>
      <c r="C100" s="39" t="s">
        <v>47</v>
      </c>
      <c r="D100" s="93">
        <v>10</v>
      </c>
      <c r="E100" s="94">
        <v>10</v>
      </c>
      <c r="F100" s="41"/>
      <c r="G100" s="42"/>
      <c r="H100" s="40"/>
      <c r="I100" s="41"/>
      <c r="J100" s="41"/>
      <c r="K100" s="42"/>
      <c r="L100" s="93">
        <v>5</v>
      </c>
      <c r="M100" s="94">
        <v>10</v>
      </c>
      <c r="N100" s="94"/>
      <c r="O100" s="95"/>
      <c r="P100" s="93"/>
      <c r="Q100" s="94"/>
      <c r="R100" s="94"/>
      <c r="S100" s="95"/>
      <c r="T100" s="93"/>
      <c r="U100" s="94"/>
      <c r="V100" s="94"/>
      <c r="W100" s="95"/>
      <c r="X100" s="46">
        <f t="shared" si="3"/>
        <v>35</v>
      </c>
      <c r="Y100" s="13"/>
    </row>
    <row r="101" spans="1:25" ht="15">
      <c r="A101" s="81">
        <v>9</v>
      </c>
      <c r="B101" s="62" t="s">
        <v>303</v>
      </c>
      <c r="C101" s="47" t="s">
        <v>43</v>
      </c>
      <c r="D101" s="93"/>
      <c r="E101" s="94"/>
      <c r="F101" s="94"/>
      <c r="G101" s="42"/>
      <c r="H101" s="40"/>
      <c r="I101" s="41"/>
      <c r="J101" s="41"/>
      <c r="K101" s="42"/>
      <c r="L101" s="93">
        <v>25</v>
      </c>
      <c r="M101" s="94">
        <v>10</v>
      </c>
      <c r="N101" s="94"/>
      <c r="O101" s="95"/>
      <c r="P101" s="93"/>
      <c r="Q101" s="94"/>
      <c r="R101" s="94"/>
      <c r="S101" s="95"/>
      <c r="T101" s="93"/>
      <c r="U101" s="94"/>
      <c r="V101" s="94"/>
      <c r="W101" s="95"/>
      <c r="X101" s="46">
        <f t="shared" si="3"/>
        <v>35</v>
      </c>
      <c r="Y101" s="13"/>
    </row>
    <row r="102" spans="1:25" ht="15">
      <c r="A102" s="81">
        <v>10</v>
      </c>
      <c r="B102" s="62" t="s">
        <v>304</v>
      </c>
      <c r="C102" s="47" t="s">
        <v>269</v>
      </c>
      <c r="D102" s="93"/>
      <c r="E102" s="94"/>
      <c r="F102" s="94"/>
      <c r="G102" s="42"/>
      <c r="H102" s="40"/>
      <c r="I102" s="41"/>
      <c r="J102" s="41"/>
      <c r="K102" s="42"/>
      <c r="L102" s="93">
        <v>23</v>
      </c>
      <c r="M102" s="94">
        <v>10</v>
      </c>
      <c r="N102" s="94"/>
      <c r="O102" s="95"/>
      <c r="P102" s="93"/>
      <c r="Q102" s="94"/>
      <c r="R102" s="94"/>
      <c r="S102" s="95"/>
      <c r="T102" s="93"/>
      <c r="U102" s="94"/>
      <c r="V102" s="94"/>
      <c r="W102" s="95"/>
      <c r="X102" s="46">
        <f t="shared" si="3"/>
        <v>33</v>
      </c>
      <c r="Y102" s="13"/>
    </row>
    <row r="103" spans="1:25" ht="15">
      <c r="A103" s="81">
        <v>11</v>
      </c>
      <c r="B103" s="62" t="s">
        <v>256</v>
      </c>
      <c r="C103" s="47" t="s">
        <v>50</v>
      </c>
      <c r="D103" s="93"/>
      <c r="E103" s="94"/>
      <c r="F103" s="94"/>
      <c r="G103" s="42"/>
      <c r="H103" s="40">
        <v>7</v>
      </c>
      <c r="I103" s="41">
        <v>10</v>
      </c>
      <c r="J103" s="41"/>
      <c r="K103" s="42"/>
      <c r="L103" s="93"/>
      <c r="M103" s="94"/>
      <c r="N103" s="94"/>
      <c r="O103" s="95"/>
      <c r="P103" s="93"/>
      <c r="Q103" s="94"/>
      <c r="R103" s="94"/>
      <c r="S103" s="95"/>
      <c r="T103" s="93"/>
      <c r="U103" s="94"/>
      <c r="V103" s="94"/>
      <c r="W103" s="95"/>
      <c r="X103" s="46">
        <f t="shared" si="3"/>
        <v>17</v>
      </c>
      <c r="Y103" s="13"/>
    </row>
    <row r="104" spans="1:25" ht="15">
      <c r="A104" s="81">
        <v>12</v>
      </c>
      <c r="B104" s="62" t="s">
        <v>305</v>
      </c>
      <c r="C104" s="47" t="s">
        <v>43</v>
      </c>
      <c r="D104" s="93"/>
      <c r="E104" s="94"/>
      <c r="F104" s="94"/>
      <c r="G104" s="42"/>
      <c r="H104" s="40"/>
      <c r="I104" s="41"/>
      <c r="J104" s="41"/>
      <c r="K104" s="42"/>
      <c r="L104" s="93">
        <v>7</v>
      </c>
      <c r="M104" s="94">
        <v>10</v>
      </c>
      <c r="N104" s="94"/>
      <c r="O104" s="95"/>
      <c r="P104" s="93"/>
      <c r="Q104" s="94"/>
      <c r="R104" s="94"/>
      <c r="S104" s="95"/>
      <c r="T104" s="93"/>
      <c r="U104" s="94"/>
      <c r="V104" s="94"/>
      <c r="W104" s="95"/>
      <c r="X104" s="46">
        <f>SUM(D104:W104)</f>
        <v>17</v>
      </c>
      <c r="Y104" s="13"/>
    </row>
    <row r="105" spans="1:25" ht="15">
      <c r="A105" s="81">
        <v>13</v>
      </c>
      <c r="B105" s="62" t="s">
        <v>154</v>
      </c>
      <c r="C105" s="47" t="s">
        <v>116</v>
      </c>
      <c r="D105" s="93"/>
      <c r="E105" s="94"/>
      <c r="F105" s="94"/>
      <c r="G105" s="42"/>
      <c r="H105" s="40"/>
      <c r="I105" s="41"/>
      <c r="J105" s="41"/>
      <c r="K105" s="42"/>
      <c r="L105" s="93">
        <v>3</v>
      </c>
      <c r="M105" s="94">
        <v>10</v>
      </c>
      <c r="N105" s="94"/>
      <c r="O105" s="95"/>
      <c r="P105" s="93"/>
      <c r="Q105" s="94"/>
      <c r="R105" s="94"/>
      <c r="S105" s="95"/>
      <c r="T105" s="93"/>
      <c r="U105" s="94"/>
      <c r="V105" s="94"/>
      <c r="W105" s="95"/>
      <c r="X105" s="46">
        <f>SUM(D105:W105)</f>
        <v>13</v>
      </c>
      <c r="Y105" s="13"/>
    </row>
    <row r="106" ht="15.75" customHeight="1"/>
    <row r="107" ht="14.25">
      <c r="AC107" t="s">
        <v>70</v>
      </c>
    </row>
    <row r="108" spans="1:25" ht="16.5" customHeight="1">
      <c r="A108" s="211" t="s">
        <v>71</v>
      </c>
      <c r="B108" s="211"/>
      <c r="C108" s="211"/>
      <c r="D108" s="9"/>
      <c r="E108" s="9"/>
      <c r="F108" s="9"/>
      <c r="G108" s="9"/>
      <c r="H108" s="21"/>
      <c r="I108" s="21"/>
      <c r="J108" s="9"/>
      <c r="K108" s="9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" customHeight="1">
      <c r="A109" s="9"/>
      <c r="B109" s="10"/>
      <c r="C109" s="240" t="s">
        <v>22</v>
      </c>
      <c r="D109" s="241">
        <v>222.12</v>
      </c>
      <c r="E109" s="241"/>
      <c r="F109" s="241"/>
      <c r="G109" s="241"/>
      <c r="H109" s="237">
        <v>219.44</v>
      </c>
      <c r="I109" s="237"/>
      <c r="J109" s="237"/>
      <c r="K109" s="237"/>
      <c r="L109" s="241">
        <v>224.87</v>
      </c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05" t="s">
        <v>23</v>
      </c>
      <c r="Y109" s="205"/>
    </row>
    <row r="110" spans="1:25" ht="12.75" customHeight="1">
      <c r="A110" s="9"/>
      <c r="B110" s="10"/>
      <c r="C110" s="240"/>
      <c r="D110" s="238" t="s">
        <v>195</v>
      </c>
      <c r="E110" s="238"/>
      <c r="F110" s="238"/>
      <c r="G110" s="238"/>
      <c r="H110" s="239" t="s">
        <v>258</v>
      </c>
      <c r="I110" s="239"/>
      <c r="J110" s="239"/>
      <c r="K110" s="239"/>
      <c r="L110" s="239" t="s">
        <v>258</v>
      </c>
      <c r="M110" s="239"/>
      <c r="N110" s="239"/>
      <c r="O110" s="239"/>
      <c r="P110" s="239"/>
      <c r="Q110" s="239"/>
      <c r="R110" s="239"/>
      <c r="S110" s="239"/>
      <c r="T110" s="238"/>
      <c r="U110" s="238"/>
      <c r="V110" s="238"/>
      <c r="W110" s="238"/>
      <c r="X110" s="10"/>
      <c r="Y110" s="10"/>
    </row>
    <row r="111" spans="1:25" ht="15">
      <c r="A111" s="9"/>
      <c r="B111" s="8"/>
      <c r="C111" s="223" t="s">
        <v>24</v>
      </c>
      <c r="D111" s="237">
        <v>10.257</v>
      </c>
      <c r="E111" s="237"/>
      <c r="F111" s="237"/>
      <c r="G111" s="237"/>
      <c r="H111" s="237">
        <v>9.945</v>
      </c>
      <c r="I111" s="237"/>
      <c r="J111" s="237"/>
      <c r="K111" s="237"/>
      <c r="L111" s="237">
        <v>10.079</v>
      </c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05" t="s">
        <v>25</v>
      </c>
      <c r="Y111" s="205"/>
    </row>
    <row r="112" spans="1:25" ht="15">
      <c r="A112" s="9"/>
      <c r="B112" s="8"/>
      <c r="C112" s="223"/>
      <c r="D112" s="235" t="s">
        <v>194</v>
      </c>
      <c r="E112" s="235"/>
      <c r="F112" s="235"/>
      <c r="G112" s="235"/>
      <c r="H112" s="236" t="s">
        <v>257</v>
      </c>
      <c r="I112" s="236"/>
      <c r="J112" s="236"/>
      <c r="K112" s="236"/>
      <c r="L112" s="236" t="s">
        <v>258</v>
      </c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92"/>
      <c r="Y112" s="92"/>
    </row>
    <row r="113" spans="1:25" ht="15">
      <c r="A113" s="9"/>
      <c r="B113" s="8"/>
      <c r="C113" s="27"/>
      <c r="D113" s="28"/>
      <c r="E113" s="28"/>
      <c r="F113" s="28"/>
      <c r="G113" s="28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92"/>
      <c r="Y113" s="92"/>
    </row>
    <row r="114" spans="1:25" ht="15">
      <c r="A114" s="202" t="s">
        <v>26</v>
      </c>
      <c r="B114" s="203" t="s">
        <v>27</v>
      </c>
      <c r="C114" s="204" t="s">
        <v>28</v>
      </c>
      <c r="D114" s="201" t="s">
        <v>29</v>
      </c>
      <c r="E114" s="201"/>
      <c r="F114" s="201"/>
      <c r="G114" s="201"/>
      <c r="H114" s="201" t="s">
        <v>30</v>
      </c>
      <c r="I114" s="201"/>
      <c r="J114" s="201"/>
      <c r="K114" s="201"/>
      <c r="L114" s="201" t="s">
        <v>7</v>
      </c>
      <c r="M114" s="201"/>
      <c r="N114" s="201"/>
      <c r="O114" s="201"/>
      <c r="P114" s="201" t="s">
        <v>8</v>
      </c>
      <c r="Q114" s="201"/>
      <c r="R114" s="201"/>
      <c r="S114" s="201"/>
      <c r="T114" s="201" t="s">
        <v>9</v>
      </c>
      <c r="U114" s="201"/>
      <c r="V114" s="201"/>
      <c r="W114" s="201"/>
      <c r="X114" s="201" t="s">
        <v>31</v>
      </c>
      <c r="Y114" s="15"/>
    </row>
    <row r="115" spans="1:25" ht="15">
      <c r="A115" s="202"/>
      <c r="B115" s="203"/>
      <c r="C115" s="204"/>
      <c r="D115" s="56" t="s">
        <v>32</v>
      </c>
      <c r="E115" s="57" t="s">
        <v>63</v>
      </c>
      <c r="F115" s="57" t="s">
        <v>33</v>
      </c>
      <c r="G115" s="58" t="s">
        <v>34</v>
      </c>
      <c r="H115" s="56" t="s">
        <v>32</v>
      </c>
      <c r="I115" s="57" t="s">
        <v>63</v>
      </c>
      <c r="J115" s="57" t="s">
        <v>33</v>
      </c>
      <c r="K115" s="58" t="s">
        <v>34</v>
      </c>
      <c r="L115" s="56" t="s">
        <v>32</v>
      </c>
      <c r="M115" s="57" t="s">
        <v>63</v>
      </c>
      <c r="N115" s="57" t="s">
        <v>33</v>
      </c>
      <c r="O115" s="58" t="s">
        <v>34</v>
      </c>
      <c r="P115" s="56" t="s">
        <v>32</v>
      </c>
      <c r="Q115" s="57" t="s">
        <v>63</v>
      </c>
      <c r="R115" s="57" t="s">
        <v>33</v>
      </c>
      <c r="S115" s="58" t="s">
        <v>34</v>
      </c>
      <c r="T115" s="56" t="s">
        <v>32</v>
      </c>
      <c r="U115" s="57" t="s">
        <v>63</v>
      </c>
      <c r="V115" s="57" t="s">
        <v>33</v>
      </c>
      <c r="W115" s="58" t="s">
        <v>34</v>
      </c>
      <c r="X115" s="201"/>
      <c r="Y115" s="36"/>
    </row>
    <row r="116" spans="1:25" ht="15">
      <c r="A116" s="59">
        <v>1</v>
      </c>
      <c r="B116" s="38" t="s">
        <v>196</v>
      </c>
      <c r="C116" s="39" t="s">
        <v>43</v>
      </c>
      <c r="D116" s="93">
        <v>50</v>
      </c>
      <c r="E116" s="94">
        <v>10</v>
      </c>
      <c r="F116" s="94"/>
      <c r="G116" s="42"/>
      <c r="H116" s="40">
        <v>40</v>
      </c>
      <c r="I116" s="41">
        <v>10</v>
      </c>
      <c r="J116" s="41"/>
      <c r="K116" s="42">
        <v>5</v>
      </c>
      <c r="L116" s="93">
        <v>27</v>
      </c>
      <c r="M116" s="94">
        <v>10</v>
      </c>
      <c r="N116" s="94"/>
      <c r="O116" s="95"/>
      <c r="P116" s="93"/>
      <c r="Q116" s="94"/>
      <c r="R116" s="94"/>
      <c r="S116" s="95"/>
      <c r="T116" s="93"/>
      <c r="U116" s="94"/>
      <c r="V116" s="94"/>
      <c r="W116" s="95"/>
      <c r="X116" s="46">
        <f aca="true" t="shared" si="4" ref="X116:X123">SUM(D116:W116)</f>
        <v>152</v>
      </c>
      <c r="Y116" s="13"/>
    </row>
    <row r="117" spans="1:25" ht="15">
      <c r="A117" s="59">
        <v>2</v>
      </c>
      <c r="B117" s="170" t="s">
        <v>197</v>
      </c>
      <c r="C117" s="39" t="s">
        <v>43</v>
      </c>
      <c r="D117" s="93">
        <v>25</v>
      </c>
      <c r="E117" s="94">
        <v>10</v>
      </c>
      <c r="F117" s="94"/>
      <c r="G117" s="42"/>
      <c r="H117" s="40">
        <v>13</v>
      </c>
      <c r="I117" s="41">
        <v>10</v>
      </c>
      <c r="J117" s="41"/>
      <c r="K117" s="42"/>
      <c r="L117" s="93">
        <v>40</v>
      </c>
      <c r="M117" s="94">
        <v>10</v>
      </c>
      <c r="N117" s="94"/>
      <c r="O117" s="95"/>
      <c r="P117" s="93"/>
      <c r="Q117" s="94"/>
      <c r="R117" s="94"/>
      <c r="S117" s="95"/>
      <c r="T117" s="93"/>
      <c r="U117" s="94"/>
      <c r="V117" s="94"/>
      <c r="W117" s="95"/>
      <c r="X117" s="46">
        <f t="shared" si="4"/>
        <v>108</v>
      </c>
      <c r="Y117" s="13"/>
    </row>
    <row r="118" spans="1:25" ht="15">
      <c r="A118" s="59">
        <v>3</v>
      </c>
      <c r="B118" s="121" t="s">
        <v>57</v>
      </c>
      <c r="C118" s="39" t="s">
        <v>50</v>
      </c>
      <c r="D118" s="93">
        <v>37</v>
      </c>
      <c r="E118" s="94">
        <v>10</v>
      </c>
      <c r="F118" s="94"/>
      <c r="G118" s="42"/>
      <c r="H118" s="40">
        <v>15</v>
      </c>
      <c r="I118" s="41">
        <v>10</v>
      </c>
      <c r="J118" s="41"/>
      <c r="K118" s="42"/>
      <c r="L118" s="93">
        <v>15</v>
      </c>
      <c r="M118" s="94">
        <v>10</v>
      </c>
      <c r="N118" s="94">
        <v>5</v>
      </c>
      <c r="O118" s="95"/>
      <c r="P118" s="93"/>
      <c r="Q118" s="94"/>
      <c r="R118" s="94"/>
      <c r="S118" s="95"/>
      <c r="T118" s="93"/>
      <c r="U118" s="94"/>
      <c r="V118" s="94"/>
      <c r="W118" s="95"/>
      <c r="X118" s="46">
        <f t="shared" si="4"/>
        <v>102</v>
      </c>
      <c r="Y118" s="13"/>
    </row>
    <row r="119" spans="1:25" ht="15">
      <c r="A119" s="69">
        <v>4</v>
      </c>
      <c r="B119" s="179" t="s">
        <v>198</v>
      </c>
      <c r="C119" s="181" t="s">
        <v>43</v>
      </c>
      <c r="D119" s="182">
        <v>23</v>
      </c>
      <c r="E119" s="184">
        <v>10</v>
      </c>
      <c r="F119" s="184"/>
      <c r="G119" s="176">
        <v>5</v>
      </c>
      <c r="H119" s="174"/>
      <c r="I119" s="175"/>
      <c r="J119" s="175"/>
      <c r="K119" s="176"/>
      <c r="L119" s="182">
        <v>13</v>
      </c>
      <c r="M119" s="184">
        <v>10</v>
      </c>
      <c r="N119" s="184"/>
      <c r="O119" s="185"/>
      <c r="P119" s="182"/>
      <c r="Q119" s="184"/>
      <c r="R119" s="184"/>
      <c r="S119" s="185"/>
      <c r="T119" s="182"/>
      <c r="U119" s="184"/>
      <c r="V119" s="184"/>
      <c r="W119" s="185"/>
      <c r="X119" s="177">
        <f t="shared" si="4"/>
        <v>61</v>
      </c>
      <c r="Y119" s="13"/>
    </row>
    <row r="120" spans="1:25" ht="15">
      <c r="A120" s="81">
        <v>5</v>
      </c>
      <c r="B120" s="50" t="s">
        <v>58</v>
      </c>
      <c r="C120" s="39" t="s">
        <v>86</v>
      </c>
      <c r="D120" s="93">
        <v>5</v>
      </c>
      <c r="E120" s="94">
        <v>10</v>
      </c>
      <c r="F120" s="94"/>
      <c r="G120" s="42"/>
      <c r="H120" s="40">
        <v>17</v>
      </c>
      <c r="I120" s="41">
        <v>10</v>
      </c>
      <c r="J120" s="41"/>
      <c r="K120" s="42"/>
      <c r="L120" s="93"/>
      <c r="M120" s="94"/>
      <c r="N120" s="94"/>
      <c r="O120" s="95"/>
      <c r="P120" s="93"/>
      <c r="Q120" s="94"/>
      <c r="R120" s="94"/>
      <c r="S120" s="95"/>
      <c r="T120" s="93"/>
      <c r="U120" s="94"/>
      <c r="V120" s="94"/>
      <c r="W120" s="95"/>
      <c r="X120" s="46">
        <f t="shared" si="4"/>
        <v>42</v>
      </c>
      <c r="Y120" s="13"/>
    </row>
    <row r="121" spans="1:25" ht="15">
      <c r="A121" s="69">
        <v>6</v>
      </c>
      <c r="B121" s="115" t="s">
        <v>111</v>
      </c>
      <c r="C121" s="39" t="s">
        <v>59</v>
      </c>
      <c r="D121" s="93">
        <v>10</v>
      </c>
      <c r="E121" s="94">
        <v>10</v>
      </c>
      <c r="F121" s="94">
        <v>5</v>
      </c>
      <c r="G121" s="42"/>
      <c r="H121" s="40"/>
      <c r="I121" s="41"/>
      <c r="J121" s="41"/>
      <c r="K121" s="42"/>
      <c r="L121" s="93"/>
      <c r="M121" s="94"/>
      <c r="N121" s="94"/>
      <c r="O121" s="95"/>
      <c r="P121" s="93"/>
      <c r="Q121" s="94"/>
      <c r="R121" s="94"/>
      <c r="S121" s="95"/>
      <c r="T121" s="93"/>
      <c r="U121" s="94"/>
      <c r="V121" s="94"/>
      <c r="W121" s="95"/>
      <c r="X121" s="46">
        <f t="shared" si="4"/>
        <v>25</v>
      </c>
      <c r="Y121" s="13"/>
    </row>
    <row r="122" spans="1:25" ht="15">
      <c r="A122" s="69">
        <v>7</v>
      </c>
      <c r="B122" s="50" t="s">
        <v>72</v>
      </c>
      <c r="C122" s="39" t="s">
        <v>43</v>
      </c>
      <c r="D122" s="93">
        <v>7</v>
      </c>
      <c r="E122" s="94">
        <v>10</v>
      </c>
      <c r="F122" s="94"/>
      <c r="G122" s="42"/>
      <c r="H122" s="40"/>
      <c r="I122" s="41"/>
      <c r="J122" s="41"/>
      <c r="K122" s="42"/>
      <c r="L122" s="93"/>
      <c r="M122" s="94"/>
      <c r="N122" s="94"/>
      <c r="O122" s="95"/>
      <c r="P122" s="93"/>
      <c r="Q122" s="94"/>
      <c r="R122" s="94"/>
      <c r="S122" s="95"/>
      <c r="T122" s="93"/>
      <c r="U122" s="94"/>
      <c r="V122" s="94"/>
      <c r="W122" s="95"/>
      <c r="X122" s="46">
        <f t="shared" si="4"/>
        <v>17</v>
      </c>
      <c r="Y122" s="13"/>
    </row>
    <row r="123" spans="1:25" ht="15">
      <c r="A123" s="69">
        <v>8</v>
      </c>
      <c r="B123" s="50" t="s">
        <v>199</v>
      </c>
      <c r="C123" s="39" t="s">
        <v>50</v>
      </c>
      <c r="D123" s="93">
        <v>3</v>
      </c>
      <c r="E123" s="94">
        <v>10</v>
      </c>
      <c r="F123" s="94"/>
      <c r="G123" s="42"/>
      <c r="H123" s="40"/>
      <c r="I123" s="41"/>
      <c r="J123" s="41"/>
      <c r="K123" s="42"/>
      <c r="L123" s="93"/>
      <c r="M123" s="94"/>
      <c r="N123" s="94"/>
      <c r="O123" s="95"/>
      <c r="P123" s="93"/>
      <c r="Q123" s="94"/>
      <c r="R123" s="94"/>
      <c r="S123" s="95"/>
      <c r="T123" s="93"/>
      <c r="U123" s="94"/>
      <c r="V123" s="94"/>
      <c r="W123" s="95"/>
      <c r="X123" s="46">
        <f t="shared" si="4"/>
        <v>13</v>
      </c>
      <c r="Y123" s="13"/>
    </row>
    <row r="126" spans="1:25" ht="16.5" customHeight="1">
      <c r="A126" s="211" t="s">
        <v>73</v>
      </c>
      <c r="B126" s="211"/>
      <c r="C126" s="211"/>
      <c r="D126" s="9"/>
      <c r="E126" s="9"/>
      <c r="F126" s="9"/>
      <c r="G126" s="9"/>
      <c r="H126" s="21"/>
      <c r="I126" s="21"/>
      <c r="J126" s="9"/>
      <c r="K126" s="9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" customHeight="1">
      <c r="A127" s="9"/>
      <c r="B127" s="10"/>
      <c r="C127" s="240" t="s">
        <v>22</v>
      </c>
      <c r="D127" s="241"/>
      <c r="E127" s="241"/>
      <c r="F127" s="241"/>
      <c r="G127" s="241"/>
      <c r="H127" s="237">
        <v>269.18</v>
      </c>
      <c r="I127" s="237"/>
      <c r="J127" s="237"/>
      <c r="K127" s="237"/>
      <c r="L127" s="241">
        <v>203.29</v>
      </c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05" t="s">
        <v>23</v>
      </c>
      <c r="Y127" s="205"/>
    </row>
    <row r="128" spans="1:25" ht="15.75" customHeight="1">
      <c r="A128" s="9"/>
      <c r="B128" s="126"/>
      <c r="C128" s="240"/>
      <c r="D128" s="238"/>
      <c r="E128" s="238"/>
      <c r="F128" s="238"/>
      <c r="G128" s="238"/>
      <c r="H128" s="239" t="s">
        <v>247</v>
      </c>
      <c r="I128" s="239"/>
      <c r="J128" s="239"/>
      <c r="K128" s="239"/>
      <c r="L128" s="239" t="s">
        <v>306</v>
      </c>
      <c r="M128" s="239"/>
      <c r="N128" s="239"/>
      <c r="O128" s="239"/>
      <c r="P128" s="239"/>
      <c r="Q128" s="239"/>
      <c r="R128" s="239"/>
      <c r="S128" s="239"/>
      <c r="T128" s="238"/>
      <c r="U128" s="238"/>
      <c r="V128" s="238"/>
      <c r="W128" s="238"/>
      <c r="X128" s="10"/>
      <c r="Y128" s="10"/>
    </row>
    <row r="129" spans="1:25" ht="15">
      <c r="A129" s="9"/>
      <c r="B129" s="8"/>
      <c r="C129" s="223" t="s">
        <v>24</v>
      </c>
      <c r="D129" s="237"/>
      <c r="E129" s="237"/>
      <c r="F129" s="237"/>
      <c r="G129" s="237"/>
      <c r="H129" s="237">
        <v>8.317</v>
      </c>
      <c r="I129" s="237"/>
      <c r="J129" s="237"/>
      <c r="K129" s="237"/>
      <c r="L129" s="237">
        <v>10.949</v>
      </c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05" t="s">
        <v>25</v>
      </c>
      <c r="Y129" s="205"/>
    </row>
    <row r="130" spans="1:25" ht="15">
      <c r="A130" s="9"/>
      <c r="B130" s="8"/>
      <c r="C130" s="223"/>
      <c r="D130" s="235"/>
      <c r="E130" s="235"/>
      <c r="F130" s="235"/>
      <c r="G130" s="235"/>
      <c r="H130" s="236" t="s">
        <v>247</v>
      </c>
      <c r="I130" s="236"/>
      <c r="J130" s="236"/>
      <c r="K130" s="236"/>
      <c r="L130" s="236" t="s">
        <v>306</v>
      </c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92"/>
      <c r="Y130" s="92"/>
    </row>
    <row r="131" spans="1:25" ht="15">
      <c r="A131" s="9"/>
      <c r="B131" s="8"/>
      <c r="C131" s="27"/>
      <c r="D131" s="28"/>
      <c r="E131" s="28"/>
      <c r="F131" s="28"/>
      <c r="G131" s="28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92"/>
      <c r="Y131" s="92"/>
    </row>
    <row r="132" spans="1:25" ht="15">
      <c r="A132" s="202" t="s">
        <v>26</v>
      </c>
      <c r="B132" s="203" t="s">
        <v>27</v>
      </c>
      <c r="C132" s="204" t="s">
        <v>28</v>
      </c>
      <c r="D132" s="201" t="s">
        <v>29</v>
      </c>
      <c r="E132" s="201"/>
      <c r="F132" s="201"/>
      <c r="G132" s="201"/>
      <c r="H132" s="201" t="s">
        <v>30</v>
      </c>
      <c r="I132" s="201"/>
      <c r="J132" s="201"/>
      <c r="K132" s="201"/>
      <c r="L132" s="201" t="s">
        <v>7</v>
      </c>
      <c r="M132" s="201"/>
      <c r="N132" s="201"/>
      <c r="O132" s="201"/>
      <c r="P132" s="201" t="s">
        <v>8</v>
      </c>
      <c r="Q132" s="201"/>
      <c r="R132" s="201"/>
      <c r="S132" s="201"/>
      <c r="T132" s="201" t="s">
        <v>9</v>
      </c>
      <c r="U132" s="201"/>
      <c r="V132" s="201"/>
      <c r="W132" s="201"/>
      <c r="X132" s="201" t="s">
        <v>31</v>
      </c>
      <c r="Y132" s="15"/>
    </row>
    <row r="133" spans="1:25" ht="15">
      <c r="A133" s="202"/>
      <c r="B133" s="203"/>
      <c r="C133" s="204"/>
      <c r="D133" s="56" t="s">
        <v>32</v>
      </c>
      <c r="E133" s="57" t="s">
        <v>63</v>
      </c>
      <c r="F133" s="57" t="s">
        <v>33</v>
      </c>
      <c r="G133" s="58" t="s">
        <v>34</v>
      </c>
      <c r="H133" s="56" t="s">
        <v>32</v>
      </c>
      <c r="I133" s="57" t="s">
        <v>63</v>
      </c>
      <c r="J133" s="57" t="s">
        <v>33</v>
      </c>
      <c r="K133" s="58" t="s">
        <v>34</v>
      </c>
      <c r="L133" s="56" t="s">
        <v>32</v>
      </c>
      <c r="M133" s="57" t="s">
        <v>63</v>
      </c>
      <c r="N133" s="57" t="s">
        <v>33</v>
      </c>
      <c r="O133" s="58" t="s">
        <v>34</v>
      </c>
      <c r="P133" s="56" t="s">
        <v>32</v>
      </c>
      <c r="Q133" s="57" t="s">
        <v>63</v>
      </c>
      <c r="R133" s="57" t="s">
        <v>33</v>
      </c>
      <c r="S133" s="58" t="s">
        <v>34</v>
      </c>
      <c r="T133" s="56" t="s">
        <v>32</v>
      </c>
      <c r="U133" s="57" t="s">
        <v>63</v>
      </c>
      <c r="V133" s="57" t="s">
        <v>33</v>
      </c>
      <c r="W133" s="58" t="s">
        <v>34</v>
      </c>
      <c r="X133" s="201"/>
      <c r="Y133" s="36"/>
    </row>
    <row r="134" spans="1:25" ht="15">
      <c r="A134" s="59">
        <v>1</v>
      </c>
      <c r="B134" s="122" t="s">
        <v>248</v>
      </c>
      <c r="C134" s="82" t="s">
        <v>84</v>
      </c>
      <c r="D134" s="99"/>
      <c r="E134" s="100"/>
      <c r="F134" s="100"/>
      <c r="G134" s="68"/>
      <c r="H134" s="66">
        <v>20</v>
      </c>
      <c r="I134" s="67">
        <v>10</v>
      </c>
      <c r="J134" s="67">
        <v>5</v>
      </c>
      <c r="K134" s="68">
        <v>5</v>
      </c>
      <c r="L134" s="99"/>
      <c r="M134" s="100"/>
      <c r="N134" s="100"/>
      <c r="O134" s="101"/>
      <c r="P134" s="99"/>
      <c r="Q134" s="100"/>
      <c r="R134" s="100"/>
      <c r="S134" s="101"/>
      <c r="T134" s="99"/>
      <c r="U134" s="100"/>
      <c r="V134" s="100"/>
      <c r="W134" s="101"/>
      <c r="X134" s="102">
        <f aca="true" t="shared" si="5" ref="X134:X139">SUM(D134:W134)</f>
        <v>40</v>
      </c>
      <c r="Y134" s="13"/>
    </row>
    <row r="135" spans="1:25" ht="15">
      <c r="A135" s="59">
        <v>2</v>
      </c>
      <c r="B135" s="124" t="s">
        <v>307</v>
      </c>
      <c r="C135" s="39" t="s">
        <v>308</v>
      </c>
      <c r="D135" s="97"/>
      <c r="E135" s="41"/>
      <c r="F135" s="41"/>
      <c r="G135" s="42"/>
      <c r="H135" s="40"/>
      <c r="I135" s="41"/>
      <c r="J135" s="41"/>
      <c r="K135" s="42"/>
      <c r="L135" s="40">
        <v>30</v>
      </c>
      <c r="M135" s="41">
        <v>10</v>
      </c>
      <c r="N135" s="41"/>
      <c r="O135" s="42"/>
      <c r="P135" s="40"/>
      <c r="Q135" s="41"/>
      <c r="R135" s="41"/>
      <c r="S135" s="42"/>
      <c r="T135" s="40"/>
      <c r="U135" s="41"/>
      <c r="V135" s="41"/>
      <c r="W135" s="42"/>
      <c r="X135" s="46">
        <f>SUM(D135:W135)</f>
        <v>40</v>
      </c>
      <c r="Y135" s="13"/>
    </row>
    <row r="136" spans="1:25" ht="15">
      <c r="A136" s="59">
        <v>3</v>
      </c>
      <c r="B136" s="114" t="s">
        <v>309</v>
      </c>
      <c r="C136" s="39" t="s">
        <v>42</v>
      </c>
      <c r="D136" s="93"/>
      <c r="E136" s="94"/>
      <c r="F136" s="94"/>
      <c r="G136" s="42"/>
      <c r="H136" s="40"/>
      <c r="I136" s="41"/>
      <c r="J136" s="41"/>
      <c r="K136" s="42"/>
      <c r="L136" s="93">
        <v>17</v>
      </c>
      <c r="M136" s="94">
        <v>10</v>
      </c>
      <c r="N136" s="94"/>
      <c r="O136" s="95"/>
      <c r="P136" s="93"/>
      <c r="Q136" s="94"/>
      <c r="R136" s="94"/>
      <c r="S136" s="95"/>
      <c r="T136" s="93"/>
      <c r="U136" s="94"/>
      <c r="V136" s="94"/>
      <c r="W136" s="95"/>
      <c r="X136" s="46">
        <f>SUM(D136:W136)</f>
        <v>27</v>
      </c>
      <c r="Y136" s="13"/>
    </row>
    <row r="137" spans="1:25" ht="15">
      <c r="A137" s="69">
        <v>4</v>
      </c>
      <c r="B137" s="123"/>
      <c r="C137" s="39"/>
      <c r="D137" s="93"/>
      <c r="E137" s="94"/>
      <c r="F137" s="94"/>
      <c r="G137" s="42"/>
      <c r="H137" s="40"/>
      <c r="I137" s="41"/>
      <c r="J137" s="41"/>
      <c r="K137" s="42"/>
      <c r="L137" s="93"/>
      <c r="M137" s="94"/>
      <c r="N137" s="94"/>
      <c r="O137" s="95"/>
      <c r="P137" s="93"/>
      <c r="Q137" s="94"/>
      <c r="R137" s="94"/>
      <c r="S137" s="95"/>
      <c r="T137" s="93"/>
      <c r="U137" s="94"/>
      <c r="V137" s="94"/>
      <c r="W137" s="95"/>
      <c r="X137" s="46">
        <f>SUM(D137:W137)</f>
        <v>0</v>
      </c>
      <c r="Y137" s="13"/>
    </row>
    <row r="138" spans="1:25" ht="15">
      <c r="A138" s="81">
        <v>5</v>
      </c>
      <c r="B138" s="125"/>
      <c r="C138" s="39"/>
      <c r="D138" s="97"/>
      <c r="E138" s="41"/>
      <c r="F138" s="41"/>
      <c r="G138" s="42"/>
      <c r="H138" s="40"/>
      <c r="I138" s="41"/>
      <c r="J138" s="41"/>
      <c r="K138" s="42"/>
      <c r="L138" s="40"/>
      <c r="M138" s="41"/>
      <c r="N138" s="41"/>
      <c r="O138" s="42"/>
      <c r="P138" s="40"/>
      <c r="Q138" s="41"/>
      <c r="R138" s="41"/>
      <c r="S138" s="42"/>
      <c r="T138" s="40"/>
      <c r="U138" s="41"/>
      <c r="V138" s="41"/>
      <c r="W138" s="42"/>
      <c r="X138" s="46">
        <f t="shared" si="5"/>
        <v>0</v>
      </c>
      <c r="Y138" s="13"/>
    </row>
    <row r="139" spans="1:25" ht="15">
      <c r="A139" s="81">
        <v>6</v>
      </c>
      <c r="B139" s="88"/>
      <c r="C139" s="39"/>
      <c r="D139" s="97"/>
      <c r="E139" s="41"/>
      <c r="F139" s="41"/>
      <c r="G139" s="42"/>
      <c r="H139" s="40"/>
      <c r="I139" s="41"/>
      <c r="J139" s="41"/>
      <c r="K139" s="42"/>
      <c r="L139" s="40"/>
      <c r="M139" s="41"/>
      <c r="N139" s="41"/>
      <c r="O139" s="42"/>
      <c r="P139" s="40"/>
      <c r="Q139" s="41"/>
      <c r="R139" s="41"/>
      <c r="S139" s="42"/>
      <c r="T139" s="40"/>
      <c r="U139" s="41"/>
      <c r="V139" s="41"/>
      <c r="W139" s="42"/>
      <c r="X139" s="46">
        <f t="shared" si="5"/>
        <v>0</v>
      </c>
      <c r="Y139" s="13"/>
    </row>
    <row r="140" spans="1:25" ht="15">
      <c r="A140" s="81">
        <v>7</v>
      </c>
      <c r="B140" s="88"/>
      <c r="C140" s="39"/>
      <c r="D140" s="97"/>
      <c r="E140" s="41"/>
      <c r="F140" s="41"/>
      <c r="G140" s="42"/>
      <c r="H140" s="40"/>
      <c r="I140" s="41"/>
      <c r="J140" s="41"/>
      <c r="K140" s="42"/>
      <c r="L140" s="40"/>
      <c r="M140" s="41"/>
      <c r="N140" s="41"/>
      <c r="O140" s="42"/>
      <c r="P140" s="40"/>
      <c r="Q140" s="41"/>
      <c r="R140" s="41"/>
      <c r="S140" s="42"/>
      <c r="T140" s="40"/>
      <c r="U140" s="41"/>
      <c r="V140" s="41"/>
      <c r="W140" s="42"/>
      <c r="X140" s="46">
        <f>SUM(D140:W140)</f>
        <v>0</v>
      </c>
      <c r="Y140" s="13"/>
    </row>
    <row r="141" spans="1:25" ht="15">
      <c r="A141" s="81">
        <v>8</v>
      </c>
      <c r="B141" s="88"/>
      <c r="C141" s="39"/>
      <c r="D141" s="97"/>
      <c r="E141" s="41"/>
      <c r="F141" s="41"/>
      <c r="G141" s="42"/>
      <c r="H141" s="40"/>
      <c r="I141" s="41"/>
      <c r="J141" s="41"/>
      <c r="K141" s="42"/>
      <c r="L141" s="40"/>
      <c r="M141" s="41"/>
      <c r="N141" s="41"/>
      <c r="O141" s="42"/>
      <c r="P141" s="40"/>
      <c r="Q141" s="41"/>
      <c r="R141" s="41"/>
      <c r="S141" s="42"/>
      <c r="T141" s="40"/>
      <c r="U141" s="41"/>
      <c r="V141" s="41"/>
      <c r="W141" s="42"/>
      <c r="X141" s="46">
        <f>SUM(D141:W141)</f>
        <v>0</v>
      </c>
      <c r="Y141" s="13"/>
    </row>
  </sheetData>
  <sheetProtection selectLockedCells="1" selectUnlockedCells="1"/>
  <mergeCells count="213">
    <mergeCell ref="AD1:AK14"/>
    <mergeCell ref="D4:G4"/>
    <mergeCell ref="D6:F6"/>
    <mergeCell ref="D7:F7"/>
    <mergeCell ref="D8:F8"/>
    <mergeCell ref="D9:F9"/>
    <mergeCell ref="D10:F10"/>
    <mergeCell ref="A21:C21"/>
    <mergeCell ref="C22:C23"/>
    <mergeCell ref="D22:G22"/>
    <mergeCell ref="H22:K22"/>
    <mergeCell ref="L22:O22"/>
    <mergeCell ref="P22:S22"/>
    <mergeCell ref="T22:W22"/>
    <mergeCell ref="X22:Y22"/>
    <mergeCell ref="D23:G23"/>
    <mergeCell ref="H23:K23"/>
    <mergeCell ref="L23:O23"/>
    <mergeCell ref="P23:S23"/>
    <mergeCell ref="T23:W23"/>
    <mergeCell ref="C24:C25"/>
    <mergeCell ref="D24:G24"/>
    <mergeCell ref="H24:K24"/>
    <mergeCell ref="L24:O24"/>
    <mergeCell ref="P24:S24"/>
    <mergeCell ref="T24:W24"/>
    <mergeCell ref="X24:Y24"/>
    <mergeCell ref="D25:G25"/>
    <mergeCell ref="H25:K25"/>
    <mergeCell ref="L25:O25"/>
    <mergeCell ref="P25:S25"/>
    <mergeCell ref="T25:W25"/>
    <mergeCell ref="D26:G26"/>
    <mergeCell ref="H26:K26"/>
    <mergeCell ref="A27:A28"/>
    <mergeCell ref="B27:B28"/>
    <mergeCell ref="C27:C28"/>
    <mergeCell ref="D27:G27"/>
    <mergeCell ref="H27:K27"/>
    <mergeCell ref="L27:O27"/>
    <mergeCell ref="P27:S27"/>
    <mergeCell ref="T27:W27"/>
    <mergeCell ref="X27:X28"/>
    <mergeCell ref="A39:C39"/>
    <mergeCell ref="C40:C41"/>
    <mergeCell ref="D40:G40"/>
    <mergeCell ref="H40:K40"/>
    <mergeCell ref="L40:O40"/>
    <mergeCell ref="P40:S40"/>
    <mergeCell ref="T40:W40"/>
    <mergeCell ref="X40:Y40"/>
    <mergeCell ref="D41:G41"/>
    <mergeCell ref="H41:K41"/>
    <mergeCell ref="L41:O41"/>
    <mergeCell ref="P41:S41"/>
    <mergeCell ref="T41:W41"/>
    <mergeCell ref="C42:C43"/>
    <mergeCell ref="D42:G42"/>
    <mergeCell ref="H42:K42"/>
    <mergeCell ref="L42:O42"/>
    <mergeCell ref="P42:S42"/>
    <mergeCell ref="T42:W42"/>
    <mergeCell ref="X42:Y42"/>
    <mergeCell ref="D43:G43"/>
    <mergeCell ref="H43:K43"/>
    <mergeCell ref="L43:O43"/>
    <mergeCell ref="P43:S43"/>
    <mergeCell ref="T43:W43"/>
    <mergeCell ref="A45:A46"/>
    <mergeCell ref="B45:B46"/>
    <mergeCell ref="C45:C46"/>
    <mergeCell ref="D45:G45"/>
    <mergeCell ref="H45:K45"/>
    <mergeCell ref="L45:O45"/>
    <mergeCell ref="P45:S45"/>
    <mergeCell ref="T45:W45"/>
    <mergeCell ref="X45:X46"/>
    <mergeCell ref="A57:C57"/>
    <mergeCell ref="C58:C59"/>
    <mergeCell ref="D58:G58"/>
    <mergeCell ref="H58:K58"/>
    <mergeCell ref="L58:O58"/>
    <mergeCell ref="P58:S58"/>
    <mergeCell ref="T58:W58"/>
    <mergeCell ref="X58:Y58"/>
    <mergeCell ref="D59:G59"/>
    <mergeCell ref="H59:K59"/>
    <mergeCell ref="L59:O59"/>
    <mergeCell ref="P59:S59"/>
    <mergeCell ref="T59:W59"/>
    <mergeCell ref="C60:C61"/>
    <mergeCell ref="D60:G60"/>
    <mergeCell ref="H60:K60"/>
    <mergeCell ref="L60:O60"/>
    <mergeCell ref="P60:S60"/>
    <mergeCell ref="T60:W60"/>
    <mergeCell ref="X60:Y60"/>
    <mergeCell ref="D61:G61"/>
    <mergeCell ref="H61:K61"/>
    <mergeCell ref="L61:O61"/>
    <mergeCell ref="P61:S61"/>
    <mergeCell ref="T61:W61"/>
    <mergeCell ref="A63:A64"/>
    <mergeCell ref="B63:B64"/>
    <mergeCell ref="C63:C64"/>
    <mergeCell ref="D63:G63"/>
    <mergeCell ref="H63:K63"/>
    <mergeCell ref="L63:O63"/>
    <mergeCell ref="P63:S63"/>
    <mergeCell ref="T63:W63"/>
    <mergeCell ref="X63:X64"/>
    <mergeCell ref="A85:C85"/>
    <mergeCell ref="C86:C87"/>
    <mergeCell ref="D86:G86"/>
    <mergeCell ref="H86:K86"/>
    <mergeCell ref="L86:O86"/>
    <mergeCell ref="P86:S86"/>
    <mergeCell ref="T86:W86"/>
    <mergeCell ref="X86:Y86"/>
    <mergeCell ref="D87:G87"/>
    <mergeCell ref="H87:K87"/>
    <mergeCell ref="L87:O87"/>
    <mergeCell ref="P87:S87"/>
    <mergeCell ref="T87:W87"/>
    <mergeCell ref="C88:C89"/>
    <mergeCell ref="D88:G88"/>
    <mergeCell ref="H88:K88"/>
    <mergeCell ref="L88:O88"/>
    <mergeCell ref="P88:S88"/>
    <mergeCell ref="T88:W88"/>
    <mergeCell ref="X88:Y88"/>
    <mergeCell ref="D89:G89"/>
    <mergeCell ref="H89:K89"/>
    <mergeCell ref="L89:O89"/>
    <mergeCell ref="P89:S89"/>
    <mergeCell ref="T89:W89"/>
    <mergeCell ref="A91:A92"/>
    <mergeCell ref="B91:B92"/>
    <mergeCell ref="C91:C92"/>
    <mergeCell ref="D91:G91"/>
    <mergeCell ref="H91:K91"/>
    <mergeCell ref="L91:O91"/>
    <mergeCell ref="P91:S91"/>
    <mergeCell ref="T91:W91"/>
    <mergeCell ref="X91:X92"/>
    <mergeCell ref="A108:C108"/>
    <mergeCell ref="C109:C110"/>
    <mergeCell ref="D109:G109"/>
    <mergeCell ref="H109:K109"/>
    <mergeCell ref="L109:O109"/>
    <mergeCell ref="P109:S109"/>
    <mergeCell ref="T109:W109"/>
    <mergeCell ref="X109:Y109"/>
    <mergeCell ref="D110:G110"/>
    <mergeCell ref="H110:K110"/>
    <mergeCell ref="L110:O110"/>
    <mergeCell ref="P110:S110"/>
    <mergeCell ref="T110:W110"/>
    <mergeCell ref="C111:C112"/>
    <mergeCell ref="D111:G111"/>
    <mergeCell ref="H111:K111"/>
    <mergeCell ref="L111:O111"/>
    <mergeCell ref="P111:S111"/>
    <mergeCell ref="T111:W111"/>
    <mergeCell ref="X111:Y111"/>
    <mergeCell ref="D112:G112"/>
    <mergeCell ref="H112:K112"/>
    <mergeCell ref="L112:O112"/>
    <mergeCell ref="P112:S112"/>
    <mergeCell ref="T112:W112"/>
    <mergeCell ref="A114:A115"/>
    <mergeCell ref="B114:B115"/>
    <mergeCell ref="C114:C115"/>
    <mergeCell ref="D114:G114"/>
    <mergeCell ref="H114:K114"/>
    <mergeCell ref="L114:O114"/>
    <mergeCell ref="P114:S114"/>
    <mergeCell ref="T114:W114"/>
    <mergeCell ref="X114:X115"/>
    <mergeCell ref="A126:C126"/>
    <mergeCell ref="C127:C128"/>
    <mergeCell ref="D127:G127"/>
    <mergeCell ref="H127:K127"/>
    <mergeCell ref="L127:O127"/>
    <mergeCell ref="P127:S127"/>
    <mergeCell ref="T127:W127"/>
    <mergeCell ref="X127:Y127"/>
    <mergeCell ref="D128:G128"/>
    <mergeCell ref="H128:K128"/>
    <mergeCell ref="L128:O128"/>
    <mergeCell ref="P128:S128"/>
    <mergeCell ref="T128:W128"/>
    <mergeCell ref="C129:C130"/>
    <mergeCell ref="D129:G129"/>
    <mergeCell ref="H129:K129"/>
    <mergeCell ref="L129:O129"/>
    <mergeCell ref="P129:S129"/>
    <mergeCell ref="T129:W129"/>
    <mergeCell ref="X129:Y129"/>
    <mergeCell ref="D130:G130"/>
    <mergeCell ref="H130:K130"/>
    <mergeCell ref="L130:O130"/>
    <mergeCell ref="P130:S130"/>
    <mergeCell ref="T130:W130"/>
    <mergeCell ref="P132:S132"/>
    <mergeCell ref="T132:W132"/>
    <mergeCell ref="X132:X133"/>
    <mergeCell ref="A132:A133"/>
    <mergeCell ref="B132:B133"/>
    <mergeCell ref="C132:C133"/>
    <mergeCell ref="D132:G132"/>
    <mergeCell ref="H132:K132"/>
    <mergeCell ref="L132:O132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2"/>
  <sheetViews>
    <sheetView zoomScale="70" zoomScaleNormal="70" zoomScalePageLayoutView="0" workbookViewId="0" topLeftCell="A49">
      <selection activeCell="J101" sqref="J101"/>
    </sheetView>
  </sheetViews>
  <sheetFormatPr defaultColWidth="9.140625" defaultRowHeight="15"/>
  <cols>
    <col min="1" max="1" width="5.00390625" style="1" customWidth="1"/>
    <col min="2" max="2" width="26.421875" style="2" customWidth="1"/>
    <col min="3" max="3" width="20.7109375" style="2" customWidth="1"/>
    <col min="4" max="4" width="5.8515625" style="1" customWidth="1"/>
    <col min="5" max="5" width="8.140625" style="1" customWidth="1"/>
    <col min="6" max="6" width="7.00390625" style="1" customWidth="1"/>
    <col min="7" max="9" width="6.140625" style="1" customWidth="1"/>
    <col min="10" max="11" width="5.8515625" style="1" customWidth="1"/>
    <col min="12" max="12" width="7.28125" style="1" customWidth="1"/>
    <col min="13" max="18" width="5.8515625" style="1" customWidth="1"/>
    <col min="19" max="19" width="10.7109375" style="1" customWidth="1"/>
    <col min="20" max="22" width="7.140625" style="3" customWidth="1"/>
    <col min="23" max="23" width="9.140625" style="3" customWidth="1"/>
    <col min="24" max="24" width="67.57421875" style="3" customWidth="1"/>
    <col min="25" max="25" width="24.57421875" style="3" customWidth="1"/>
    <col min="26" max="26" width="12.8515625" style="3" customWidth="1"/>
    <col min="27" max="27" width="5.7109375" style="3" customWidth="1"/>
    <col min="28" max="28" width="2.00390625" style="3" customWidth="1"/>
    <col min="29" max="16384" width="9.140625" style="3" customWidth="1"/>
  </cols>
  <sheetData>
    <row r="1" spans="1:24" ht="27.75">
      <c r="A1" s="4"/>
      <c r="B1" s="1"/>
      <c r="C1" s="5" t="s">
        <v>123</v>
      </c>
      <c r="X1" s="232"/>
    </row>
    <row r="2" spans="1:24" s="10" customFormat="1" ht="1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X2" s="232"/>
    </row>
    <row r="3" spans="1:24" s="10" customFormat="1" ht="5.25" customHeight="1">
      <c r="A3" s="9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X3" s="232"/>
    </row>
    <row r="4" spans="1:27" s="9" customFormat="1" ht="15">
      <c r="A4" s="11"/>
      <c r="B4" s="12" t="s">
        <v>0</v>
      </c>
      <c r="C4" s="11" t="s">
        <v>1</v>
      </c>
      <c r="D4" s="233" t="s">
        <v>2</v>
      </c>
      <c r="E4" s="233"/>
      <c r="F4" s="233"/>
      <c r="G4" s="233"/>
      <c r="X4" s="232"/>
      <c r="Y4" s="13"/>
      <c r="Z4" s="13"/>
      <c r="AA4" s="14"/>
    </row>
    <row r="5" spans="1:27" s="10" customFormat="1" ht="3.75" customHeight="1">
      <c r="A5" s="15"/>
      <c r="B5" s="16"/>
      <c r="C5" s="15"/>
      <c r="D5" s="15"/>
      <c r="E5" s="15"/>
      <c r="F5" s="15"/>
      <c r="G5" s="1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X5" s="232"/>
      <c r="Y5" s="17"/>
      <c r="Z5" s="17"/>
      <c r="AA5" s="18"/>
    </row>
    <row r="6" spans="1:24" s="10" customFormat="1" ht="15.75" customHeight="1">
      <c r="A6" s="9" t="s">
        <v>3</v>
      </c>
      <c r="B6" s="19" t="s">
        <v>124</v>
      </c>
      <c r="C6" s="9" t="s">
        <v>4</v>
      </c>
      <c r="D6" s="234" t="s">
        <v>5</v>
      </c>
      <c r="E6" s="23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X6" s="232"/>
    </row>
    <row r="7" spans="1:24" s="10" customFormat="1" ht="15.75" customHeight="1">
      <c r="A7" s="9" t="s">
        <v>6</v>
      </c>
      <c r="B7" s="19" t="s">
        <v>207</v>
      </c>
      <c r="C7" s="9" t="s">
        <v>4</v>
      </c>
      <c r="D7" s="234" t="s">
        <v>5</v>
      </c>
      <c r="E7" s="2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X7" s="232"/>
    </row>
    <row r="8" spans="1:24" s="10" customFormat="1" ht="15.75" customHeight="1">
      <c r="A8" s="9" t="s">
        <v>7</v>
      </c>
      <c r="B8" s="19"/>
      <c r="C8" s="9"/>
      <c r="D8" s="234"/>
      <c r="E8" s="23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X8" s="232"/>
    </row>
    <row r="9" spans="1:24" s="10" customFormat="1" ht="15.75" customHeight="1">
      <c r="A9" s="9" t="s">
        <v>8</v>
      </c>
      <c r="B9" s="19"/>
      <c r="C9" s="9"/>
      <c r="D9" s="234"/>
      <c r="E9" s="234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X9" s="232"/>
    </row>
    <row r="10" spans="1:24" s="10" customFormat="1" ht="15.75" customHeight="1">
      <c r="A10" s="9" t="s">
        <v>9</v>
      </c>
      <c r="B10" s="19"/>
      <c r="C10" s="9"/>
      <c r="D10" s="234"/>
      <c r="E10" s="234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X10" s="232"/>
    </row>
    <row r="11" spans="1:24" s="10" customFormat="1" ht="15.75" customHeight="1">
      <c r="A11" s="9"/>
      <c r="B11" s="1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X11" s="232"/>
    </row>
    <row r="12" spans="1:24" s="10" customFormat="1" ht="15.75" customHeight="1">
      <c r="A12" s="9"/>
      <c r="B12" s="1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X12" s="232"/>
    </row>
    <row r="13" spans="1:24" s="10" customFormat="1" ht="15.75" customHeight="1">
      <c r="A13" s="9"/>
      <c r="B13" s="1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X13" s="232"/>
    </row>
    <row r="14" spans="1:24" s="10" customFormat="1" ht="15.75" customHeight="1">
      <c r="A14" s="9"/>
      <c r="B14" s="1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X14" s="232"/>
    </row>
    <row r="15" spans="1:19" s="10" customFormat="1" ht="15.75" customHeight="1">
      <c r="A15" s="9"/>
      <c r="B15" s="1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s="10" customFormat="1" ht="15.75" customHeight="1">
      <c r="A16" s="9"/>
      <c r="B16" s="2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s="10" customFormat="1" ht="15.75" customHeight="1">
      <c r="A17" s="9"/>
      <c r="B17" s="3" t="s">
        <v>10</v>
      </c>
      <c r="D17" s="9" t="s">
        <v>11</v>
      </c>
      <c r="E17" s="9"/>
      <c r="F17" s="9"/>
      <c r="G17" s="9"/>
      <c r="H17" s="9" t="s">
        <v>12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s="10" customFormat="1" ht="15.75" customHeight="1">
      <c r="A18" s="9"/>
      <c r="B18" s="3" t="s">
        <v>13</v>
      </c>
      <c r="D18" s="9" t="s">
        <v>14</v>
      </c>
      <c r="E18" s="9"/>
      <c r="F18" s="9"/>
      <c r="G18" s="9"/>
      <c r="H18" s="9" t="s">
        <v>15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s="10" customFormat="1" ht="15.75" customHeight="1">
      <c r="A19" s="9"/>
      <c r="B19" s="3" t="s">
        <v>16</v>
      </c>
      <c r="D19" s="9" t="s">
        <v>17</v>
      </c>
      <c r="E19" s="9"/>
      <c r="F19" s="9"/>
      <c r="G19" s="9"/>
      <c r="H19" s="9" t="s">
        <v>18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s="10" customFormat="1" ht="15.75" customHeight="1">
      <c r="A20" s="9"/>
      <c r="D20" s="9" t="s">
        <v>19</v>
      </c>
      <c r="E20" s="9"/>
      <c r="F20" s="9"/>
      <c r="G20" s="9"/>
      <c r="H20" s="9" t="s">
        <v>20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s="10" customFormat="1" ht="15.75" customHeight="1">
      <c r="A21" s="9"/>
      <c r="B21" s="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s="10" customFormat="1" ht="15.75" customHeight="1">
      <c r="A22" s="9"/>
      <c r="B22" s="20"/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s="10" customFormat="1" ht="15.75" customHeight="1">
      <c r="A23" s="211" t="s">
        <v>74</v>
      </c>
      <c r="B23" s="211"/>
      <c r="C23" s="211"/>
      <c r="D23" s="9"/>
      <c r="E23" s="9"/>
      <c r="F23" s="9"/>
      <c r="G23" s="21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30" s="10" customFormat="1" ht="15" customHeight="1">
      <c r="A24" s="9"/>
      <c r="C24" s="223" t="s">
        <v>22</v>
      </c>
      <c r="D24" s="230">
        <v>223.71</v>
      </c>
      <c r="E24" s="230"/>
      <c r="F24" s="230"/>
      <c r="G24" s="212">
        <v>222.63</v>
      </c>
      <c r="H24" s="212"/>
      <c r="I24" s="212"/>
      <c r="J24" s="213">
        <v>224.2</v>
      </c>
      <c r="K24" s="213"/>
      <c r="L24" s="213"/>
      <c r="M24" s="231"/>
      <c r="N24" s="231"/>
      <c r="O24" s="231"/>
      <c r="P24" s="212"/>
      <c r="Q24" s="212"/>
      <c r="R24" s="212"/>
      <c r="S24" s="22"/>
      <c r="T24" s="23"/>
      <c r="U24" s="23"/>
      <c r="V24" s="23"/>
      <c r="W24" s="23"/>
      <c r="X24" s="23"/>
      <c r="Y24" s="24"/>
      <c r="Z24" s="24"/>
      <c r="AA24" s="24"/>
      <c r="AB24" s="24"/>
      <c r="AC24" s="24"/>
      <c r="AD24" s="24"/>
    </row>
    <row r="25" spans="1:28" s="10" customFormat="1" ht="17.25" customHeight="1">
      <c r="A25" s="9"/>
      <c r="C25" s="223"/>
      <c r="D25" s="228" t="s">
        <v>102</v>
      </c>
      <c r="E25" s="228"/>
      <c r="F25" s="228"/>
      <c r="G25" s="206" t="s">
        <v>102</v>
      </c>
      <c r="H25" s="206"/>
      <c r="I25" s="206"/>
      <c r="J25" s="207" t="s">
        <v>102</v>
      </c>
      <c r="K25" s="207"/>
      <c r="L25" s="207"/>
      <c r="M25" s="229"/>
      <c r="N25" s="229"/>
      <c r="O25" s="229"/>
      <c r="P25" s="206"/>
      <c r="Q25" s="206"/>
      <c r="R25" s="206"/>
      <c r="S25" s="205" t="s">
        <v>23</v>
      </c>
      <c r="T25" s="205"/>
      <c r="U25" s="25"/>
      <c r="V25" s="25"/>
      <c r="W25" s="25"/>
      <c r="X25" s="25"/>
      <c r="Y25" s="25"/>
      <c r="Z25" s="25"/>
      <c r="AA25" s="25"/>
      <c r="AB25" s="25"/>
    </row>
    <row r="26" spans="1:30" s="10" customFormat="1" ht="15.75" customHeight="1">
      <c r="A26" s="9"/>
      <c r="B26" s="8"/>
      <c r="C26" s="223" t="s">
        <v>24</v>
      </c>
      <c r="D26" s="224">
        <v>10.031</v>
      </c>
      <c r="E26" s="224"/>
      <c r="F26" s="224"/>
      <c r="G26" s="213">
        <v>9.893</v>
      </c>
      <c r="H26" s="213"/>
      <c r="I26" s="213"/>
      <c r="J26" s="213">
        <v>9.91</v>
      </c>
      <c r="K26" s="213"/>
      <c r="L26" s="213"/>
      <c r="M26" s="225"/>
      <c r="N26" s="225"/>
      <c r="O26" s="225"/>
      <c r="P26" s="213"/>
      <c r="Q26" s="213"/>
      <c r="R26" s="213"/>
      <c r="S26" s="9"/>
      <c r="U26" s="26"/>
      <c r="V26" s="26"/>
      <c r="W26" s="26"/>
      <c r="X26" s="26"/>
      <c r="Y26" s="24"/>
      <c r="Z26" s="24"/>
      <c r="AA26" s="24"/>
      <c r="AB26" s="24"/>
      <c r="AC26" s="24"/>
      <c r="AD26" s="24"/>
    </row>
    <row r="27" spans="1:30" s="10" customFormat="1" ht="15" customHeight="1">
      <c r="A27" s="9"/>
      <c r="B27" s="8"/>
      <c r="C27" s="223"/>
      <c r="D27" s="226" t="s">
        <v>102</v>
      </c>
      <c r="E27" s="226"/>
      <c r="F27" s="226"/>
      <c r="G27" s="227" t="s">
        <v>102</v>
      </c>
      <c r="H27" s="227"/>
      <c r="I27" s="227"/>
      <c r="J27" s="217" t="s">
        <v>102</v>
      </c>
      <c r="K27" s="217"/>
      <c r="L27" s="217"/>
      <c r="M27" s="216"/>
      <c r="N27" s="216"/>
      <c r="O27" s="216"/>
      <c r="P27" s="217"/>
      <c r="Q27" s="217"/>
      <c r="R27" s="217"/>
      <c r="S27" s="205" t="s">
        <v>25</v>
      </c>
      <c r="T27" s="205"/>
      <c r="U27" s="107"/>
      <c r="V27" s="107"/>
      <c r="W27" s="107"/>
      <c r="X27" s="107"/>
      <c r="Y27" s="107"/>
      <c r="Z27" s="107"/>
      <c r="AA27" s="107"/>
      <c r="AB27" s="107"/>
      <c r="AC27" s="92"/>
      <c r="AD27" s="92"/>
    </row>
    <row r="28" spans="1:30" s="10" customFormat="1" ht="12" customHeight="1">
      <c r="A28" s="9"/>
      <c r="B28" s="8"/>
      <c r="C28" s="27"/>
      <c r="D28" s="28"/>
      <c r="E28" s="28"/>
      <c r="F28" s="28"/>
      <c r="G28" s="29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92"/>
      <c r="AD28" s="92"/>
    </row>
    <row r="29" spans="1:22" s="32" customFormat="1" ht="15.75" customHeight="1">
      <c r="A29" s="218" t="s">
        <v>26</v>
      </c>
      <c r="B29" s="219" t="s">
        <v>27</v>
      </c>
      <c r="C29" s="220" t="s">
        <v>28</v>
      </c>
      <c r="D29" s="201" t="s">
        <v>29</v>
      </c>
      <c r="E29" s="201"/>
      <c r="F29" s="201"/>
      <c r="G29" s="201" t="s">
        <v>30</v>
      </c>
      <c r="H29" s="201"/>
      <c r="I29" s="201"/>
      <c r="J29" s="201" t="s">
        <v>7</v>
      </c>
      <c r="K29" s="201"/>
      <c r="L29" s="201"/>
      <c r="M29" s="201" t="s">
        <v>8</v>
      </c>
      <c r="N29" s="201"/>
      <c r="O29" s="201"/>
      <c r="P29" s="201" t="s">
        <v>9</v>
      </c>
      <c r="Q29" s="201"/>
      <c r="R29" s="201"/>
      <c r="S29" s="215" t="s">
        <v>31</v>
      </c>
      <c r="T29" s="15"/>
      <c r="U29" s="15"/>
      <c r="V29" s="15"/>
    </row>
    <row r="30" spans="1:22" s="32" customFormat="1" ht="16.5" customHeight="1">
      <c r="A30" s="218"/>
      <c r="B30" s="219"/>
      <c r="C30" s="220"/>
      <c r="D30" s="56" t="s">
        <v>32</v>
      </c>
      <c r="E30" s="57" t="s">
        <v>33</v>
      </c>
      <c r="F30" s="58" t="s">
        <v>34</v>
      </c>
      <c r="G30" s="56" t="s">
        <v>32</v>
      </c>
      <c r="H30" s="57" t="s">
        <v>33</v>
      </c>
      <c r="I30" s="58" t="s">
        <v>34</v>
      </c>
      <c r="J30" s="33" t="s">
        <v>32</v>
      </c>
      <c r="K30" s="34" t="s">
        <v>33</v>
      </c>
      <c r="L30" s="35" t="s">
        <v>34</v>
      </c>
      <c r="M30" s="33" t="s">
        <v>32</v>
      </c>
      <c r="N30" s="34" t="s">
        <v>33</v>
      </c>
      <c r="O30" s="35" t="s">
        <v>34</v>
      </c>
      <c r="P30" s="33" t="s">
        <v>32</v>
      </c>
      <c r="Q30" s="34" t="s">
        <v>33</v>
      </c>
      <c r="R30" s="35" t="s">
        <v>34</v>
      </c>
      <c r="S30" s="215"/>
      <c r="T30" s="36"/>
      <c r="U30" s="36"/>
      <c r="V30" s="15"/>
    </row>
    <row r="31" spans="1:40" s="10" customFormat="1" ht="15.75" customHeight="1">
      <c r="A31" s="37">
        <v>1</v>
      </c>
      <c r="B31" s="38" t="s">
        <v>92</v>
      </c>
      <c r="C31" s="39" t="s">
        <v>103</v>
      </c>
      <c r="D31" s="40">
        <v>40</v>
      </c>
      <c r="E31" s="41">
        <v>5</v>
      </c>
      <c r="F31" s="42">
        <v>5</v>
      </c>
      <c r="G31" s="40">
        <v>40</v>
      </c>
      <c r="H31" s="41"/>
      <c r="I31" s="42">
        <v>5</v>
      </c>
      <c r="J31" s="40">
        <v>40</v>
      </c>
      <c r="K31" s="41">
        <v>5</v>
      </c>
      <c r="L31" s="42"/>
      <c r="M31" s="40"/>
      <c r="N31" s="41"/>
      <c r="O31" s="42"/>
      <c r="P31" s="40"/>
      <c r="Q31" s="41"/>
      <c r="R31" s="42"/>
      <c r="S31" s="43">
        <f>SUM(D31:R31)</f>
        <v>140</v>
      </c>
      <c r="T31" s="13"/>
      <c r="U31" s="36"/>
      <c r="V31" s="15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</row>
    <row r="32" spans="1:40" s="10" customFormat="1" ht="15.75" customHeight="1">
      <c r="A32" s="44">
        <v>2</v>
      </c>
      <c r="B32" s="149" t="s">
        <v>200</v>
      </c>
      <c r="C32" s="39" t="s">
        <v>103</v>
      </c>
      <c r="D32" s="40">
        <v>27</v>
      </c>
      <c r="E32" s="41"/>
      <c r="F32" s="42"/>
      <c r="G32" s="40">
        <v>27</v>
      </c>
      <c r="H32" s="41"/>
      <c r="I32" s="42"/>
      <c r="J32" s="40">
        <v>15</v>
      </c>
      <c r="K32" s="41"/>
      <c r="L32" s="42"/>
      <c r="M32" s="40"/>
      <c r="N32" s="41"/>
      <c r="O32" s="42"/>
      <c r="P32" s="40"/>
      <c r="Q32" s="41"/>
      <c r="R32" s="42"/>
      <c r="S32" s="43">
        <f>SUM(D32:R32)</f>
        <v>69</v>
      </c>
      <c r="T32" s="13"/>
      <c r="U32" s="36"/>
      <c r="V32" s="15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1:40" s="10" customFormat="1" ht="15.75" customHeight="1">
      <c r="A33" s="44">
        <v>3</v>
      </c>
      <c r="B33" s="121" t="s">
        <v>201</v>
      </c>
      <c r="C33" s="39" t="s">
        <v>202</v>
      </c>
      <c r="D33" s="40">
        <v>15</v>
      </c>
      <c r="E33" s="41"/>
      <c r="F33" s="42"/>
      <c r="G33" s="40">
        <v>15</v>
      </c>
      <c r="H33" s="41"/>
      <c r="I33" s="42"/>
      <c r="J33" s="40">
        <v>13</v>
      </c>
      <c r="K33" s="41"/>
      <c r="L33" s="42"/>
      <c r="M33" s="40"/>
      <c r="N33" s="41"/>
      <c r="O33" s="42"/>
      <c r="P33" s="40"/>
      <c r="Q33" s="41"/>
      <c r="R33" s="42"/>
      <c r="S33" s="43">
        <f aca="true" t="shared" si="0" ref="S33:S38">SUM(D33:R33)</f>
        <v>43</v>
      </c>
      <c r="T33" s="13"/>
      <c r="U33" s="36"/>
      <c r="V33" s="15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</row>
    <row r="34" spans="1:40" s="10" customFormat="1" ht="15.75" customHeight="1">
      <c r="A34" s="139">
        <v>4</v>
      </c>
      <c r="B34" s="116" t="s">
        <v>310</v>
      </c>
      <c r="C34" s="39" t="s">
        <v>311</v>
      </c>
      <c r="D34" s="40"/>
      <c r="E34" s="41"/>
      <c r="F34" s="42"/>
      <c r="G34" s="40"/>
      <c r="H34" s="41"/>
      <c r="I34" s="42"/>
      <c r="J34" s="40">
        <v>27</v>
      </c>
      <c r="K34" s="41"/>
      <c r="L34" s="42"/>
      <c r="M34" s="40"/>
      <c r="N34" s="41"/>
      <c r="O34" s="42"/>
      <c r="P34" s="40"/>
      <c r="Q34" s="41"/>
      <c r="R34" s="42"/>
      <c r="S34" s="43">
        <f t="shared" si="0"/>
        <v>27</v>
      </c>
      <c r="T34" s="13"/>
      <c r="U34" s="36"/>
      <c r="V34" s="15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</row>
    <row r="35" spans="1:40" s="10" customFormat="1" ht="15.75" customHeight="1">
      <c r="A35" s="139">
        <v>5</v>
      </c>
      <c r="B35" s="116" t="s">
        <v>208</v>
      </c>
      <c r="C35" s="39" t="s">
        <v>209</v>
      </c>
      <c r="D35" s="40"/>
      <c r="E35" s="41"/>
      <c r="F35" s="42"/>
      <c r="G35" s="40">
        <v>13</v>
      </c>
      <c r="H35" s="41"/>
      <c r="I35" s="42"/>
      <c r="J35" s="40"/>
      <c r="K35" s="41"/>
      <c r="L35" s="42"/>
      <c r="M35" s="40"/>
      <c r="N35" s="41"/>
      <c r="O35" s="42"/>
      <c r="P35" s="40"/>
      <c r="Q35" s="41"/>
      <c r="R35" s="42"/>
      <c r="S35" s="43">
        <f>SUM(D35:R35)</f>
        <v>13</v>
      </c>
      <c r="T35" s="13"/>
      <c r="U35" s="36"/>
      <c r="V35" s="15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</row>
    <row r="36" spans="1:40" s="10" customFormat="1" ht="15.75" customHeight="1">
      <c r="A36" s="139">
        <v>6</v>
      </c>
      <c r="B36" s="116"/>
      <c r="C36" s="39"/>
      <c r="D36" s="40"/>
      <c r="E36" s="41"/>
      <c r="F36" s="42"/>
      <c r="G36" s="40"/>
      <c r="H36" s="41"/>
      <c r="I36" s="42"/>
      <c r="J36" s="40"/>
      <c r="K36" s="41"/>
      <c r="L36" s="42"/>
      <c r="M36" s="40"/>
      <c r="N36" s="41"/>
      <c r="O36" s="42"/>
      <c r="P36" s="40"/>
      <c r="Q36" s="41"/>
      <c r="R36" s="42"/>
      <c r="S36" s="43">
        <f>SUM(D36:R36)</f>
        <v>0</v>
      </c>
      <c r="T36" s="13"/>
      <c r="U36" s="36"/>
      <c r="V36" s="15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</row>
    <row r="37" spans="1:39" s="10" customFormat="1" ht="15.75" customHeight="1">
      <c r="A37" s="139">
        <v>7</v>
      </c>
      <c r="B37" s="116"/>
      <c r="C37" s="39"/>
      <c r="D37" s="40"/>
      <c r="E37" s="41"/>
      <c r="F37" s="42"/>
      <c r="G37" s="40"/>
      <c r="H37" s="41"/>
      <c r="I37" s="42"/>
      <c r="J37" s="40"/>
      <c r="K37" s="41"/>
      <c r="L37" s="42"/>
      <c r="M37" s="40"/>
      <c r="N37" s="41"/>
      <c r="O37" s="42"/>
      <c r="P37" s="40"/>
      <c r="Q37" s="41"/>
      <c r="R37" s="42"/>
      <c r="S37" s="43">
        <f t="shared" si="0"/>
        <v>0</v>
      </c>
      <c r="T37" s="13"/>
      <c r="U37" s="36"/>
      <c r="V37" s="15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</row>
    <row r="38" spans="1:39" s="10" customFormat="1" ht="15.75" customHeight="1">
      <c r="A38" s="139">
        <v>8</v>
      </c>
      <c r="B38" s="116"/>
      <c r="C38" s="39"/>
      <c r="D38" s="40"/>
      <c r="E38" s="41"/>
      <c r="F38" s="42"/>
      <c r="G38" s="40"/>
      <c r="H38" s="41"/>
      <c r="I38" s="42"/>
      <c r="J38" s="40"/>
      <c r="K38" s="41"/>
      <c r="L38" s="42"/>
      <c r="M38" s="40"/>
      <c r="N38" s="41"/>
      <c r="O38" s="42"/>
      <c r="P38" s="40"/>
      <c r="Q38" s="41"/>
      <c r="R38" s="42"/>
      <c r="S38" s="43">
        <f t="shared" si="0"/>
        <v>0</v>
      </c>
      <c r="T38" s="13"/>
      <c r="U38" s="36"/>
      <c r="V38" s="15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  <row r="39" spans="1:38" s="10" customFormat="1" ht="15.75" customHeight="1">
      <c r="A39" s="13"/>
      <c r="B39" s="51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13"/>
      <c r="T39" s="13"/>
      <c r="U39" s="36"/>
      <c r="V39" s="15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21:38" ht="15">
      <c r="U40" s="36"/>
      <c r="V40" s="15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1:23" ht="12.75" customHeight="1">
      <c r="A41" s="211" t="s">
        <v>75</v>
      </c>
      <c r="B41" s="211"/>
      <c r="C41" s="211"/>
      <c r="D41" s="9"/>
      <c r="E41" s="9"/>
      <c r="F41" s="9"/>
      <c r="G41" s="21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</row>
    <row r="42" spans="1:23" ht="15">
      <c r="A42" s="9"/>
      <c r="B42" s="10"/>
      <c r="C42" s="208" t="s">
        <v>22</v>
      </c>
      <c r="D42" s="212"/>
      <c r="E42" s="212"/>
      <c r="F42" s="212"/>
      <c r="G42" s="213"/>
      <c r="H42" s="213"/>
      <c r="I42" s="213"/>
      <c r="J42" s="213"/>
      <c r="K42" s="213"/>
      <c r="L42" s="213"/>
      <c r="M42" s="212"/>
      <c r="N42" s="212"/>
      <c r="O42" s="212"/>
      <c r="P42" s="212"/>
      <c r="Q42" s="212"/>
      <c r="R42" s="212"/>
      <c r="S42" s="205" t="s">
        <v>23</v>
      </c>
      <c r="T42" s="205"/>
      <c r="U42" s="205"/>
      <c r="V42" s="205"/>
      <c r="W42" s="205"/>
    </row>
    <row r="43" spans="1:23" ht="15.75" customHeight="1">
      <c r="A43" s="9"/>
      <c r="B43" s="10"/>
      <c r="C43" s="208"/>
      <c r="D43" s="206"/>
      <c r="E43" s="206"/>
      <c r="F43" s="206"/>
      <c r="G43" s="207"/>
      <c r="H43" s="207"/>
      <c r="I43" s="207"/>
      <c r="J43" s="207"/>
      <c r="K43" s="207"/>
      <c r="L43" s="207"/>
      <c r="M43" s="207"/>
      <c r="N43" s="207"/>
      <c r="O43" s="207"/>
      <c r="P43" s="210"/>
      <c r="Q43" s="210"/>
      <c r="R43" s="210"/>
      <c r="S43" s="9"/>
      <c r="T43" s="10"/>
      <c r="U43" s="10"/>
      <c r="V43" s="10"/>
      <c r="W43" s="10"/>
    </row>
    <row r="44" spans="1:23" ht="15.75" customHeight="1">
      <c r="A44" s="9"/>
      <c r="B44" s="8"/>
      <c r="C44" s="208" t="s">
        <v>24</v>
      </c>
      <c r="D44" s="209"/>
      <c r="E44" s="209"/>
      <c r="F44" s="209"/>
      <c r="G44" s="213"/>
      <c r="H44" s="213"/>
      <c r="I44" s="213"/>
      <c r="J44" s="213"/>
      <c r="K44" s="213"/>
      <c r="L44" s="213"/>
      <c r="M44" s="209"/>
      <c r="N44" s="209"/>
      <c r="O44" s="209"/>
      <c r="P44" s="209"/>
      <c r="Q44" s="209"/>
      <c r="R44" s="209"/>
      <c r="S44" s="205" t="s">
        <v>25</v>
      </c>
      <c r="T44" s="205"/>
      <c r="U44" s="205"/>
      <c r="V44" s="205"/>
      <c r="W44" s="205"/>
    </row>
    <row r="45" spans="1:23" ht="15" customHeight="1">
      <c r="A45" s="9"/>
      <c r="B45" s="8"/>
      <c r="C45" s="208"/>
      <c r="D45" s="206"/>
      <c r="E45" s="206"/>
      <c r="F45" s="206"/>
      <c r="G45" s="207"/>
      <c r="H45" s="207"/>
      <c r="I45" s="207"/>
      <c r="J45" s="207"/>
      <c r="K45" s="207"/>
      <c r="L45" s="207"/>
      <c r="M45" s="207"/>
      <c r="N45" s="207"/>
      <c r="O45" s="207"/>
      <c r="P45" s="206"/>
      <c r="Q45" s="206"/>
      <c r="R45" s="206"/>
      <c r="S45" s="9"/>
      <c r="T45" s="10"/>
      <c r="U45" s="10"/>
      <c r="V45" s="10"/>
      <c r="W45" s="10"/>
    </row>
    <row r="46" spans="1:23" ht="15">
      <c r="A46" s="9"/>
      <c r="B46" s="8"/>
      <c r="C46" s="3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9"/>
      <c r="T46" s="10"/>
      <c r="U46" s="10"/>
      <c r="V46" s="10"/>
      <c r="W46" s="10"/>
    </row>
    <row r="47" spans="1:23" ht="15" customHeight="1">
      <c r="A47" s="202" t="s">
        <v>26</v>
      </c>
      <c r="B47" s="203" t="s">
        <v>27</v>
      </c>
      <c r="C47" s="204" t="s">
        <v>28</v>
      </c>
      <c r="D47" s="201" t="s">
        <v>29</v>
      </c>
      <c r="E47" s="201"/>
      <c r="F47" s="201"/>
      <c r="G47" s="201" t="s">
        <v>30</v>
      </c>
      <c r="H47" s="201"/>
      <c r="I47" s="201"/>
      <c r="J47" s="201" t="s">
        <v>7</v>
      </c>
      <c r="K47" s="201"/>
      <c r="L47" s="201"/>
      <c r="M47" s="201" t="s">
        <v>8</v>
      </c>
      <c r="N47" s="201"/>
      <c r="O47" s="201"/>
      <c r="P47" s="201" t="s">
        <v>9</v>
      </c>
      <c r="Q47" s="201"/>
      <c r="R47" s="201"/>
      <c r="S47" s="214" t="s">
        <v>31</v>
      </c>
      <c r="T47" s="15"/>
      <c r="U47" s="15"/>
      <c r="V47" s="15"/>
      <c r="W47" s="32"/>
    </row>
    <row r="48" spans="1:37" ht="15">
      <c r="A48" s="202"/>
      <c r="B48" s="203"/>
      <c r="C48" s="204"/>
      <c r="D48" s="56" t="s">
        <v>32</v>
      </c>
      <c r="E48" s="57" t="s">
        <v>33</v>
      </c>
      <c r="F48" s="58" t="s">
        <v>34</v>
      </c>
      <c r="G48" s="56" t="s">
        <v>32</v>
      </c>
      <c r="H48" s="57" t="s">
        <v>33</v>
      </c>
      <c r="I48" s="58" t="s">
        <v>34</v>
      </c>
      <c r="J48" s="56" t="s">
        <v>32</v>
      </c>
      <c r="K48" s="57" t="s">
        <v>33</v>
      </c>
      <c r="L48" s="58" t="s">
        <v>34</v>
      </c>
      <c r="M48" s="56" t="s">
        <v>32</v>
      </c>
      <c r="N48" s="57" t="s">
        <v>33</v>
      </c>
      <c r="O48" s="58" t="s">
        <v>34</v>
      </c>
      <c r="P48" s="56" t="s">
        <v>32</v>
      </c>
      <c r="Q48" s="57" t="s">
        <v>33</v>
      </c>
      <c r="R48" s="58" t="s">
        <v>34</v>
      </c>
      <c r="S48" s="214"/>
      <c r="T48" s="36"/>
      <c r="U48" s="36"/>
      <c r="V48" s="36"/>
      <c r="W48" s="32"/>
      <c r="X48" s="10"/>
      <c r="Y48" s="10"/>
      <c r="Z48" s="10"/>
      <c r="AA48" s="10"/>
      <c r="AB48" s="10"/>
      <c r="AC48" s="10"/>
      <c r="AD48" s="10"/>
      <c r="AE48" s="10"/>
      <c r="AF48" s="54"/>
      <c r="AG48" s="10"/>
      <c r="AH48" s="10"/>
      <c r="AI48" s="10"/>
      <c r="AJ48" s="10"/>
      <c r="AK48" s="10"/>
    </row>
    <row r="49" spans="1:51" ht="15">
      <c r="A49" s="59">
        <v>1</v>
      </c>
      <c r="B49" s="60"/>
      <c r="C49" s="47"/>
      <c r="D49" s="40"/>
      <c r="E49" s="41"/>
      <c r="F49" s="42"/>
      <c r="G49" s="40"/>
      <c r="H49" s="41"/>
      <c r="I49" s="42"/>
      <c r="J49" s="40"/>
      <c r="K49" s="41"/>
      <c r="L49" s="42"/>
      <c r="M49" s="40"/>
      <c r="N49" s="41"/>
      <c r="O49" s="42"/>
      <c r="P49" s="40"/>
      <c r="Q49" s="41"/>
      <c r="R49" s="42"/>
      <c r="S49" s="43">
        <f>SUM(D49:R49)</f>
        <v>0</v>
      </c>
      <c r="T49" s="13"/>
      <c r="U49" s="36"/>
      <c r="V49" s="36"/>
      <c r="W49" s="32"/>
      <c r="X49" s="10"/>
      <c r="Y49" s="10"/>
      <c r="Z49" s="10"/>
      <c r="AA49" s="10"/>
      <c r="AB49" s="10"/>
      <c r="AC49" s="10"/>
      <c r="AD49" s="10"/>
      <c r="AE49" s="10"/>
      <c r="AF49" s="54"/>
      <c r="AG49" s="10"/>
      <c r="AH49" s="10"/>
      <c r="AI49" s="10"/>
      <c r="AJ49" s="10"/>
      <c r="AK49" s="10"/>
      <c r="AM49" s="10"/>
      <c r="AN49" s="10"/>
      <c r="AO49" s="10"/>
      <c r="AP49" s="10"/>
      <c r="AQ49" s="10"/>
      <c r="AR49" s="10"/>
      <c r="AS49" s="10"/>
      <c r="AT49" s="54"/>
      <c r="AU49" s="10"/>
      <c r="AV49" s="10"/>
      <c r="AW49" s="10"/>
      <c r="AX49" s="10"/>
      <c r="AY49" s="10"/>
    </row>
    <row r="50" spans="1:51" ht="15">
      <c r="A50" s="59">
        <v>2</v>
      </c>
      <c r="B50" s="45"/>
      <c r="C50" s="39"/>
      <c r="D50" s="40"/>
      <c r="E50" s="41"/>
      <c r="F50" s="42"/>
      <c r="G50" s="40"/>
      <c r="H50" s="41"/>
      <c r="I50" s="42"/>
      <c r="J50" s="40"/>
      <c r="K50" s="41"/>
      <c r="L50" s="42"/>
      <c r="M50" s="40"/>
      <c r="N50" s="41"/>
      <c r="O50" s="42"/>
      <c r="P50" s="40"/>
      <c r="Q50" s="41"/>
      <c r="R50" s="42"/>
      <c r="S50" s="43">
        <f>SUM(D50:R50)</f>
        <v>0</v>
      </c>
      <c r="T50" s="13"/>
      <c r="U50" s="36"/>
      <c r="V50" s="36"/>
      <c r="W50" s="32"/>
      <c r="X50" s="10"/>
      <c r="Y50" s="10"/>
      <c r="Z50" s="10"/>
      <c r="AA50" s="10"/>
      <c r="AB50" s="10"/>
      <c r="AC50" s="10"/>
      <c r="AD50" s="10"/>
      <c r="AE50" s="10"/>
      <c r="AF50" s="54"/>
      <c r="AG50" s="10"/>
      <c r="AH50" s="10"/>
      <c r="AI50" s="10"/>
      <c r="AJ50" s="10"/>
      <c r="AK50" s="10"/>
      <c r="AM50" s="10"/>
      <c r="AN50" s="10"/>
      <c r="AO50" s="10"/>
      <c r="AP50" s="10"/>
      <c r="AQ50" s="10"/>
      <c r="AR50" s="10"/>
      <c r="AS50" s="10"/>
      <c r="AT50" s="54"/>
      <c r="AU50" s="10"/>
      <c r="AV50" s="10"/>
      <c r="AW50" s="10"/>
      <c r="AX50" s="10"/>
      <c r="AY50" s="10"/>
    </row>
    <row r="51" spans="1:51" ht="15">
      <c r="A51" s="59">
        <v>3</v>
      </c>
      <c r="B51" s="121"/>
      <c r="C51" s="39"/>
      <c r="D51" s="40"/>
      <c r="E51" s="41"/>
      <c r="F51" s="42"/>
      <c r="G51" s="40"/>
      <c r="H51" s="41"/>
      <c r="I51" s="42"/>
      <c r="J51" s="40"/>
      <c r="K51" s="41"/>
      <c r="L51" s="42"/>
      <c r="M51" s="40"/>
      <c r="N51" s="41"/>
      <c r="O51" s="42"/>
      <c r="P51" s="40"/>
      <c r="Q51" s="41"/>
      <c r="R51" s="42"/>
      <c r="S51" s="43">
        <f aca="true" t="shared" si="1" ref="S51:S56">SUM(D51:R51)</f>
        <v>0</v>
      </c>
      <c r="T51" s="13"/>
      <c r="U51" s="36"/>
      <c r="V51" s="36"/>
      <c r="W51" s="32"/>
      <c r="X51" s="10"/>
      <c r="Y51" s="10"/>
      <c r="Z51" s="10"/>
      <c r="AA51" s="10"/>
      <c r="AB51" s="10"/>
      <c r="AC51" s="10"/>
      <c r="AD51" s="10"/>
      <c r="AE51" s="10"/>
      <c r="AF51" s="54"/>
      <c r="AG51" s="10"/>
      <c r="AH51" s="10"/>
      <c r="AI51" s="10"/>
      <c r="AJ51" s="10"/>
      <c r="AK51" s="10"/>
      <c r="AM51" s="10"/>
      <c r="AN51" s="10"/>
      <c r="AO51" s="10"/>
      <c r="AP51" s="10"/>
      <c r="AQ51" s="10"/>
      <c r="AR51" s="10"/>
      <c r="AS51" s="10"/>
      <c r="AT51" s="54"/>
      <c r="AU51" s="10"/>
      <c r="AV51" s="10"/>
      <c r="AW51" s="10"/>
      <c r="AX51" s="10"/>
      <c r="AY51" s="10"/>
    </row>
    <row r="52" spans="1:51" ht="15">
      <c r="A52" s="112">
        <v>4</v>
      </c>
      <c r="B52" s="116"/>
      <c r="C52" s="39"/>
      <c r="D52" s="40"/>
      <c r="E52" s="41"/>
      <c r="F52" s="42"/>
      <c r="G52" s="40"/>
      <c r="H52" s="41"/>
      <c r="I52" s="42"/>
      <c r="J52" s="40"/>
      <c r="K52" s="41"/>
      <c r="L52" s="42"/>
      <c r="M52" s="40"/>
      <c r="N52" s="41"/>
      <c r="O52" s="42"/>
      <c r="P52" s="40"/>
      <c r="Q52" s="41"/>
      <c r="R52" s="42"/>
      <c r="S52" s="43">
        <f t="shared" si="1"/>
        <v>0</v>
      </c>
      <c r="T52" s="13"/>
      <c r="U52" s="36"/>
      <c r="V52" s="36"/>
      <c r="W52" s="32"/>
      <c r="X52" s="10"/>
      <c r="Y52" s="10"/>
      <c r="Z52" s="10"/>
      <c r="AA52" s="10"/>
      <c r="AB52" s="10"/>
      <c r="AC52" s="10"/>
      <c r="AD52" s="10"/>
      <c r="AE52" s="10"/>
      <c r="AF52" s="54"/>
      <c r="AG52" s="10"/>
      <c r="AH52" s="10"/>
      <c r="AI52" s="10"/>
      <c r="AJ52" s="10"/>
      <c r="AK52" s="10"/>
      <c r="AM52" s="10"/>
      <c r="AN52" s="10"/>
      <c r="AO52" s="10"/>
      <c r="AP52" s="10"/>
      <c r="AQ52" s="10"/>
      <c r="AR52" s="10"/>
      <c r="AS52" s="10"/>
      <c r="AT52" s="54"/>
      <c r="AU52" s="10"/>
      <c r="AV52" s="10"/>
      <c r="AW52" s="10"/>
      <c r="AX52" s="10"/>
      <c r="AY52" s="10"/>
    </row>
    <row r="53" spans="1:51" ht="15">
      <c r="A53" s="112">
        <v>5</v>
      </c>
      <c r="B53" s="116"/>
      <c r="C53" s="39"/>
      <c r="D53" s="40"/>
      <c r="E53" s="41"/>
      <c r="F53" s="42"/>
      <c r="G53" s="40"/>
      <c r="H53" s="41"/>
      <c r="I53" s="42"/>
      <c r="J53" s="40"/>
      <c r="K53" s="41"/>
      <c r="L53" s="42"/>
      <c r="M53" s="40"/>
      <c r="N53" s="41"/>
      <c r="O53" s="42"/>
      <c r="P53" s="40"/>
      <c r="Q53" s="41"/>
      <c r="R53" s="42"/>
      <c r="S53" s="43">
        <f t="shared" si="1"/>
        <v>0</v>
      </c>
      <c r="T53" s="13"/>
      <c r="U53" s="36"/>
      <c r="V53" s="36"/>
      <c r="W53" s="32"/>
      <c r="X53" s="10"/>
      <c r="Y53" s="10"/>
      <c r="Z53" s="10"/>
      <c r="AA53" s="10"/>
      <c r="AB53" s="10"/>
      <c r="AC53" s="10"/>
      <c r="AD53" s="10"/>
      <c r="AE53" s="10"/>
      <c r="AF53" s="54"/>
      <c r="AG53" s="10"/>
      <c r="AH53" s="10"/>
      <c r="AI53" s="10"/>
      <c r="AJ53" s="10"/>
      <c r="AK53" s="10"/>
      <c r="AM53" s="10"/>
      <c r="AN53" s="10"/>
      <c r="AO53" s="10"/>
      <c r="AP53" s="10"/>
      <c r="AQ53" s="10"/>
      <c r="AR53" s="10"/>
      <c r="AS53" s="10"/>
      <c r="AT53" s="54"/>
      <c r="AU53" s="10"/>
      <c r="AV53" s="10"/>
      <c r="AW53" s="10"/>
      <c r="AX53" s="10"/>
      <c r="AY53" s="10"/>
    </row>
    <row r="54" spans="1:51" ht="15">
      <c r="A54" s="112">
        <v>6</v>
      </c>
      <c r="B54" s="116"/>
      <c r="C54" s="39"/>
      <c r="D54" s="40"/>
      <c r="E54" s="41"/>
      <c r="F54" s="42"/>
      <c r="G54" s="40"/>
      <c r="H54" s="41"/>
      <c r="I54" s="42"/>
      <c r="J54" s="40"/>
      <c r="K54" s="41"/>
      <c r="L54" s="42"/>
      <c r="M54" s="40"/>
      <c r="N54" s="41"/>
      <c r="O54" s="42"/>
      <c r="P54" s="40"/>
      <c r="Q54" s="41"/>
      <c r="R54" s="42"/>
      <c r="S54" s="43">
        <f t="shared" si="1"/>
        <v>0</v>
      </c>
      <c r="T54" s="13"/>
      <c r="U54" s="36"/>
      <c r="V54" s="36"/>
      <c r="W54" s="32"/>
      <c r="X54" s="10"/>
      <c r="Y54" s="10"/>
      <c r="Z54" s="10"/>
      <c r="AA54" s="10"/>
      <c r="AB54" s="10"/>
      <c r="AC54" s="10"/>
      <c r="AD54" s="10"/>
      <c r="AE54" s="10"/>
      <c r="AF54" s="54"/>
      <c r="AG54" s="10"/>
      <c r="AH54" s="10"/>
      <c r="AI54" s="10"/>
      <c r="AJ54" s="10"/>
      <c r="AK54" s="10"/>
      <c r="AM54" s="10"/>
      <c r="AN54" s="10"/>
      <c r="AO54" s="10"/>
      <c r="AP54" s="10"/>
      <c r="AQ54" s="10"/>
      <c r="AR54" s="10"/>
      <c r="AS54" s="10"/>
      <c r="AT54" s="54"/>
      <c r="AU54" s="10"/>
      <c r="AV54" s="10"/>
      <c r="AW54" s="10"/>
      <c r="AX54" s="10"/>
      <c r="AY54" s="10"/>
    </row>
    <row r="55" spans="1:51" ht="15">
      <c r="A55" s="112">
        <v>7</v>
      </c>
      <c r="B55" s="116"/>
      <c r="C55" s="39"/>
      <c r="D55" s="40"/>
      <c r="E55" s="41"/>
      <c r="F55" s="42"/>
      <c r="G55" s="40"/>
      <c r="H55" s="41"/>
      <c r="I55" s="42"/>
      <c r="J55" s="40"/>
      <c r="K55" s="41"/>
      <c r="L55" s="42"/>
      <c r="M55" s="40"/>
      <c r="N55" s="41"/>
      <c r="O55" s="42"/>
      <c r="P55" s="40"/>
      <c r="Q55" s="41"/>
      <c r="R55" s="42"/>
      <c r="S55" s="43">
        <f t="shared" si="1"/>
        <v>0</v>
      </c>
      <c r="T55" s="13"/>
      <c r="U55" s="36"/>
      <c r="V55" s="36"/>
      <c r="W55" s="32"/>
      <c r="X55" s="10"/>
      <c r="Y55" s="10"/>
      <c r="Z55" s="10"/>
      <c r="AA55" s="10"/>
      <c r="AB55" s="10"/>
      <c r="AC55" s="10"/>
      <c r="AD55" s="10"/>
      <c r="AE55" s="10"/>
      <c r="AF55" s="54"/>
      <c r="AG55" s="10"/>
      <c r="AH55" s="10"/>
      <c r="AI55" s="10"/>
      <c r="AJ55" s="10"/>
      <c r="AK55" s="10"/>
      <c r="AM55" s="10"/>
      <c r="AN55" s="10"/>
      <c r="AO55" s="10"/>
      <c r="AP55" s="10"/>
      <c r="AQ55" s="10"/>
      <c r="AR55" s="10"/>
      <c r="AS55" s="10"/>
      <c r="AT55" s="54"/>
      <c r="AU55" s="10"/>
      <c r="AV55" s="10"/>
      <c r="AW55" s="10"/>
      <c r="AX55" s="10"/>
      <c r="AY55" s="10"/>
    </row>
    <row r="56" spans="1:51" ht="15">
      <c r="A56" s="112">
        <v>8</v>
      </c>
      <c r="B56" s="116"/>
      <c r="C56" s="39"/>
      <c r="D56" s="40"/>
      <c r="E56" s="41"/>
      <c r="F56" s="42"/>
      <c r="G56" s="40"/>
      <c r="H56" s="41"/>
      <c r="I56" s="42"/>
      <c r="J56" s="40"/>
      <c r="K56" s="41"/>
      <c r="L56" s="42"/>
      <c r="M56" s="40"/>
      <c r="N56" s="41"/>
      <c r="O56" s="42"/>
      <c r="P56" s="40"/>
      <c r="Q56" s="41"/>
      <c r="R56" s="42"/>
      <c r="S56" s="43">
        <f t="shared" si="1"/>
        <v>0</v>
      </c>
      <c r="T56" s="13"/>
      <c r="U56" s="36"/>
      <c r="V56" s="36"/>
      <c r="W56" s="32"/>
      <c r="X56" s="10"/>
      <c r="Y56" s="10"/>
      <c r="Z56" s="10"/>
      <c r="AA56" s="10"/>
      <c r="AB56" s="10"/>
      <c r="AC56" s="10"/>
      <c r="AD56" s="10"/>
      <c r="AE56" s="10"/>
      <c r="AF56" s="54"/>
      <c r="AG56" s="10"/>
      <c r="AH56" s="10"/>
      <c r="AI56" s="10"/>
      <c r="AJ56" s="10"/>
      <c r="AK56" s="10"/>
      <c r="AM56" s="10"/>
      <c r="AN56" s="10"/>
      <c r="AO56" s="10"/>
      <c r="AP56" s="10"/>
      <c r="AQ56" s="10"/>
      <c r="AR56" s="10"/>
      <c r="AS56" s="10"/>
      <c r="AT56" s="54"/>
      <c r="AU56" s="10"/>
      <c r="AV56" s="10"/>
      <c r="AW56" s="10"/>
      <c r="AX56" s="10"/>
      <c r="AY56" s="10"/>
    </row>
    <row r="57" spans="1:19" ht="15" hidden="1">
      <c r="A57" s="69">
        <v>25</v>
      </c>
      <c r="B57" s="108"/>
      <c r="C57" s="65"/>
      <c r="D57" s="66"/>
      <c r="E57" s="67"/>
      <c r="F57" s="68"/>
      <c r="G57" s="66"/>
      <c r="H57" s="67"/>
      <c r="I57" s="68"/>
      <c r="J57" s="66"/>
      <c r="K57" s="67"/>
      <c r="L57" s="68"/>
      <c r="M57" s="66"/>
      <c r="N57" s="67"/>
      <c r="O57" s="68"/>
      <c r="P57" s="66"/>
      <c r="Q57" s="67"/>
      <c r="R57" s="68"/>
      <c r="S57" s="109">
        <f aca="true" t="shared" si="2" ref="S57:S69">SUM(D57:R57)</f>
        <v>0</v>
      </c>
    </row>
    <row r="58" spans="1:19" ht="15" hidden="1">
      <c r="A58" s="69">
        <v>26</v>
      </c>
      <c r="B58" s="110"/>
      <c r="C58" s="82"/>
      <c r="D58" s="66"/>
      <c r="E58" s="67"/>
      <c r="F58" s="68"/>
      <c r="G58" s="66"/>
      <c r="H58" s="67"/>
      <c r="I58" s="68"/>
      <c r="J58" s="66"/>
      <c r="K58" s="67"/>
      <c r="L58" s="68"/>
      <c r="M58" s="66"/>
      <c r="N58" s="67"/>
      <c r="O58" s="68"/>
      <c r="P58" s="66"/>
      <c r="Q58" s="67"/>
      <c r="R58" s="68"/>
      <c r="S58" s="109">
        <f t="shared" si="2"/>
        <v>0</v>
      </c>
    </row>
    <row r="59" spans="1:19" ht="15" hidden="1">
      <c r="A59" s="69">
        <v>27</v>
      </c>
      <c r="B59" s="108"/>
      <c r="C59" s="65"/>
      <c r="D59" s="66"/>
      <c r="E59" s="67"/>
      <c r="F59" s="68"/>
      <c r="G59" s="66"/>
      <c r="H59" s="67"/>
      <c r="I59" s="68"/>
      <c r="J59" s="66"/>
      <c r="K59" s="67"/>
      <c r="L59" s="68"/>
      <c r="M59" s="66"/>
      <c r="N59" s="67"/>
      <c r="O59" s="68"/>
      <c r="P59" s="66"/>
      <c r="Q59" s="67"/>
      <c r="R59" s="68"/>
      <c r="S59" s="109">
        <f t="shared" si="2"/>
        <v>0</v>
      </c>
    </row>
    <row r="60" spans="1:19" ht="15" hidden="1">
      <c r="A60" s="69">
        <v>28</v>
      </c>
      <c r="B60" s="108"/>
      <c r="C60" s="82"/>
      <c r="D60" s="66"/>
      <c r="E60" s="67"/>
      <c r="F60" s="68"/>
      <c r="G60" s="66"/>
      <c r="H60" s="67"/>
      <c r="I60" s="68"/>
      <c r="J60" s="66"/>
      <c r="K60" s="67"/>
      <c r="L60" s="68"/>
      <c r="M60" s="66"/>
      <c r="N60" s="67"/>
      <c r="O60" s="68"/>
      <c r="P60" s="66"/>
      <c r="Q60" s="67"/>
      <c r="R60" s="68"/>
      <c r="S60" s="109">
        <f t="shared" si="2"/>
        <v>0</v>
      </c>
    </row>
    <row r="61" spans="1:19" ht="15" hidden="1">
      <c r="A61" s="69">
        <v>29</v>
      </c>
      <c r="B61" s="83"/>
      <c r="C61" s="82"/>
      <c r="D61" s="66"/>
      <c r="E61" s="67"/>
      <c r="F61" s="68"/>
      <c r="G61" s="66"/>
      <c r="H61" s="67"/>
      <c r="I61" s="68"/>
      <c r="J61" s="66"/>
      <c r="K61" s="67"/>
      <c r="L61" s="68"/>
      <c r="M61" s="66"/>
      <c r="N61" s="67"/>
      <c r="O61" s="68"/>
      <c r="P61" s="66"/>
      <c r="Q61" s="67"/>
      <c r="R61" s="68"/>
      <c r="S61" s="109">
        <f t="shared" si="2"/>
        <v>0</v>
      </c>
    </row>
    <row r="62" spans="1:19" ht="15" hidden="1">
      <c r="A62" s="69">
        <v>30</v>
      </c>
      <c r="B62" s="83"/>
      <c r="C62" s="82"/>
      <c r="D62" s="66"/>
      <c r="E62" s="67"/>
      <c r="F62" s="68"/>
      <c r="G62" s="66"/>
      <c r="H62" s="67"/>
      <c r="I62" s="68"/>
      <c r="J62" s="66"/>
      <c r="K62" s="67"/>
      <c r="L62" s="68"/>
      <c r="M62" s="66"/>
      <c r="N62" s="67"/>
      <c r="O62" s="68"/>
      <c r="P62" s="66"/>
      <c r="Q62" s="67"/>
      <c r="R62" s="68"/>
      <c r="S62" s="109">
        <f t="shared" si="2"/>
        <v>0</v>
      </c>
    </row>
    <row r="63" spans="1:19" ht="15" hidden="1">
      <c r="A63" s="69">
        <v>31</v>
      </c>
      <c r="B63" s="83"/>
      <c r="C63" s="82"/>
      <c r="D63" s="66"/>
      <c r="E63" s="67"/>
      <c r="F63" s="68"/>
      <c r="G63" s="66"/>
      <c r="H63" s="67"/>
      <c r="I63" s="68"/>
      <c r="J63" s="66"/>
      <c r="K63" s="67"/>
      <c r="L63" s="68"/>
      <c r="M63" s="66"/>
      <c r="N63" s="67"/>
      <c r="O63" s="68"/>
      <c r="P63" s="66"/>
      <c r="Q63" s="67"/>
      <c r="R63" s="68"/>
      <c r="S63" s="109">
        <f t="shared" si="2"/>
        <v>0</v>
      </c>
    </row>
    <row r="64" spans="1:19" ht="15" hidden="1">
      <c r="A64" s="69">
        <v>32</v>
      </c>
      <c r="B64" s="108"/>
      <c r="C64" s="65"/>
      <c r="D64" s="66"/>
      <c r="E64" s="67"/>
      <c r="F64" s="68"/>
      <c r="G64" s="66"/>
      <c r="H64" s="67"/>
      <c r="I64" s="68"/>
      <c r="J64" s="66"/>
      <c r="K64" s="67"/>
      <c r="L64" s="68"/>
      <c r="M64" s="66"/>
      <c r="N64" s="67"/>
      <c r="O64" s="68"/>
      <c r="P64" s="66"/>
      <c r="Q64" s="67"/>
      <c r="R64" s="68"/>
      <c r="S64" s="109">
        <f t="shared" si="2"/>
        <v>0</v>
      </c>
    </row>
    <row r="65" spans="1:19" ht="15" hidden="1">
      <c r="A65" s="69">
        <v>33</v>
      </c>
      <c r="B65" s="76"/>
      <c r="C65" s="82"/>
      <c r="D65" s="66"/>
      <c r="E65" s="67"/>
      <c r="F65" s="68"/>
      <c r="G65" s="66"/>
      <c r="H65" s="67"/>
      <c r="I65" s="68"/>
      <c r="J65" s="66"/>
      <c r="K65" s="67"/>
      <c r="L65" s="68"/>
      <c r="M65" s="66"/>
      <c r="N65" s="67"/>
      <c r="O65" s="68"/>
      <c r="P65" s="66"/>
      <c r="Q65" s="67"/>
      <c r="R65" s="68"/>
      <c r="S65" s="109">
        <f t="shared" si="2"/>
        <v>0</v>
      </c>
    </row>
    <row r="66" spans="1:19" ht="15" hidden="1">
      <c r="A66" s="69">
        <v>34</v>
      </c>
      <c r="B66" s="83"/>
      <c r="C66" s="82"/>
      <c r="D66" s="66"/>
      <c r="E66" s="67"/>
      <c r="F66" s="68"/>
      <c r="G66" s="66"/>
      <c r="H66" s="67"/>
      <c r="I66" s="68"/>
      <c r="J66" s="66"/>
      <c r="K66" s="67"/>
      <c r="L66" s="68"/>
      <c r="M66" s="66"/>
      <c r="N66" s="67"/>
      <c r="O66" s="68"/>
      <c r="P66" s="66"/>
      <c r="Q66" s="67"/>
      <c r="R66" s="68"/>
      <c r="S66" s="109">
        <f t="shared" si="2"/>
        <v>0</v>
      </c>
    </row>
    <row r="67" spans="1:19" ht="15" hidden="1">
      <c r="A67" s="69">
        <v>35</v>
      </c>
      <c r="B67" s="108"/>
      <c r="C67" s="65"/>
      <c r="D67" s="66"/>
      <c r="E67" s="67"/>
      <c r="F67" s="68"/>
      <c r="G67" s="66"/>
      <c r="H67" s="67"/>
      <c r="I67" s="68"/>
      <c r="J67" s="66"/>
      <c r="K67" s="67"/>
      <c r="L67" s="68"/>
      <c r="M67" s="66"/>
      <c r="N67" s="67"/>
      <c r="O67" s="68"/>
      <c r="P67" s="66"/>
      <c r="Q67" s="67"/>
      <c r="R67" s="68"/>
      <c r="S67" s="109">
        <f t="shared" si="2"/>
        <v>0</v>
      </c>
    </row>
    <row r="68" spans="1:19" ht="15" hidden="1">
      <c r="A68" s="69">
        <v>36</v>
      </c>
      <c r="B68" s="110"/>
      <c r="C68" s="82"/>
      <c r="D68" s="66"/>
      <c r="E68" s="67"/>
      <c r="F68" s="68"/>
      <c r="G68" s="66"/>
      <c r="H68" s="67"/>
      <c r="I68" s="68"/>
      <c r="J68" s="66"/>
      <c r="K68" s="67"/>
      <c r="L68" s="68"/>
      <c r="M68" s="66"/>
      <c r="N68" s="67"/>
      <c r="O68" s="68"/>
      <c r="P68" s="66"/>
      <c r="Q68" s="67"/>
      <c r="R68" s="68"/>
      <c r="S68" s="109">
        <f t="shared" si="2"/>
        <v>0</v>
      </c>
    </row>
    <row r="69" spans="1:19" ht="15" hidden="1">
      <c r="A69" s="69">
        <v>37</v>
      </c>
      <c r="B69" s="108"/>
      <c r="C69" s="65"/>
      <c r="D69" s="66"/>
      <c r="E69" s="67"/>
      <c r="F69" s="68"/>
      <c r="G69" s="66"/>
      <c r="H69" s="67"/>
      <c r="I69" s="68"/>
      <c r="J69" s="66"/>
      <c r="K69" s="67"/>
      <c r="L69" s="68"/>
      <c r="M69" s="66"/>
      <c r="N69" s="67"/>
      <c r="O69" s="68"/>
      <c r="P69" s="66"/>
      <c r="Q69" s="67"/>
      <c r="R69" s="68"/>
      <c r="S69" s="109">
        <f t="shared" si="2"/>
        <v>0</v>
      </c>
    </row>
    <row r="70" spans="1:19" ht="15">
      <c r="A70" s="13"/>
      <c r="B70" s="72"/>
      <c r="C70" s="8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13"/>
    </row>
    <row r="72" spans="1:23" ht="12.75" customHeight="1">
      <c r="A72" s="211" t="s">
        <v>76</v>
      </c>
      <c r="B72" s="211"/>
      <c r="C72" s="211"/>
      <c r="D72" s="9"/>
      <c r="E72" s="9"/>
      <c r="F72" s="9"/>
      <c r="G72" s="21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</row>
    <row r="73" spans="1:23" ht="15">
      <c r="A73" s="9"/>
      <c r="B73" s="10"/>
      <c r="C73" s="208" t="s">
        <v>22</v>
      </c>
      <c r="D73" s="212">
        <v>252.58</v>
      </c>
      <c r="E73" s="212"/>
      <c r="F73" s="212"/>
      <c r="G73" s="213">
        <v>251.63</v>
      </c>
      <c r="H73" s="213"/>
      <c r="I73" s="213"/>
      <c r="J73" s="212">
        <v>251.54</v>
      </c>
      <c r="K73" s="212"/>
      <c r="L73" s="212"/>
      <c r="M73" s="212"/>
      <c r="N73" s="212"/>
      <c r="O73" s="212"/>
      <c r="P73" s="212"/>
      <c r="Q73" s="212"/>
      <c r="R73" s="212"/>
      <c r="S73" s="205" t="s">
        <v>23</v>
      </c>
      <c r="T73" s="205"/>
      <c r="U73" s="205"/>
      <c r="V73" s="205"/>
      <c r="W73" s="205"/>
    </row>
    <row r="74" spans="1:23" ht="12.75" customHeight="1">
      <c r="A74" s="9"/>
      <c r="B74" s="10"/>
      <c r="C74" s="208"/>
      <c r="D74" s="206" t="s">
        <v>102</v>
      </c>
      <c r="E74" s="206"/>
      <c r="F74" s="206"/>
      <c r="G74" s="207" t="s">
        <v>102</v>
      </c>
      <c r="H74" s="207"/>
      <c r="I74" s="207"/>
      <c r="J74" s="207" t="s">
        <v>102</v>
      </c>
      <c r="K74" s="207"/>
      <c r="L74" s="207"/>
      <c r="M74" s="206"/>
      <c r="N74" s="206"/>
      <c r="O74" s="206"/>
      <c r="P74" s="206"/>
      <c r="Q74" s="206"/>
      <c r="R74" s="206"/>
      <c r="S74" s="9"/>
      <c r="T74" s="10"/>
      <c r="U74" s="10"/>
      <c r="V74" s="10"/>
      <c r="W74" s="10"/>
    </row>
    <row r="75" spans="1:23" ht="15">
      <c r="A75" s="9"/>
      <c r="B75" s="8"/>
      <c r="C75" s="208" t="s">
        <v>24</v>
      </c>
      <c r="D75" s="209">
        <v>9.116</v>
      </c>
      <c r="E75" s="209"/>
      <c r="F75" s="209"/>
      <c r="G75" s="209">
        <v>9.031</v>
      </c>
      <c r="H75" s="209"/>
      <c r="I75" s="209"/>
      <c r="J75" s="209">
        <v>9.233</v>
      </c>
      <c r="K75" s="209"/>
      <c r="L75" s="209"/>
      <c r="M75" s="209"/>
      <c r="N75" s="209"/>
      <c r="O75" s="209"/>
      <c r="P75" s="209"/>
      <c r="Q75" s="209"/>
      <c r="R75" s="209"/>
      <c r="S75" s="205" t="s">
        <v>25</v>
      </c>
      <c r="T75" s="205"/>
      <c r="U75" s="205"/>
      <c r="V75" s="205"/>
      <c r="W75" s="205"/>
    </row>
    <row r="76" spans="1:23" ht="12.75" customHeight="1">
      <c r="A76" s="9"/>
      <c r="B76" s="8"/>
      <c r="C76" s="208"/>
      <c r="D76" s="206" t="s">
        <v>102</v>
      </c>
      <c r="E76" s="206"/>
      <c r="F76" s="206"/>
      <c r="G76" s="207" t="s">
        <v>102</v>
      </c>
      <c r="H76" s="207"/>
      <c r="I76" s="207"/>
      <c r="J76" s="207" t="s">
        <v>102</v>
      </c>
      <c r="K76" s="207"/>
      <c r="L76" s="207"/>
      <c r="M76" s="207"/>
      <c r="N76" s="207"/>
      <c r="O76" s="207"/>
      <c r="P76" s="206"/>
      <c r="Q76" s="206"/>
      <c r="R76" s="206"/>
      <c r="S76" s="9"/>
      <c r="T76" s="10"/>
      <c r="U76" s="10"/>
      <c r="V76" s="10"/>
      <c r="W76" s="10"/>
    </row>
    <row r="77" spans="1:23" ht="15">
      <c r="A77" s="9"/>
      <c r="B77" s="8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9"/>
      <c r="T77" s="10"/>
      <c r="U77" s="10"/>
      <c r="V77" s="10"/>
      <c r="W77" s="10"/>
    </row>
    <row r="78" spans="1:23" ht="15">
      <c r="A78" s="202" t="s">
        <v>26</v>
      </c>
      <c r="B78" s="203" t="s">
        <v>27</v>
      </c>
      <c r="C78" s="204" t="s">
        <v>28</v>
      </c>
      <c r="D78" s="201" t="s">
        <v>29</v>
      </c>
      <c r="E78" s="201"/>
      <c r="F78" s="201"/>
      <c r="G78" s="201" t="s">
        <v>30</v>
      </c>
      <c r="H78" s="201"/>
      <c r="I78" s="201"/>
      <c r="J78" s="201" t="s">
        <v>7</v>
      </c>
      <c r="K78" s="201"/>
      <c r="L78" s="201"/>
      <c r="M78" s="201" t="s">
        <v>8</v>
      </c>
      <c r="N78" s="201"/>
      <c r="O78" s="201"/>
      <c r="P78" s="201" t="s">
        <v>9</v>
      </c>
      <c r="Q78" s="201"/>
      <c r="R78" s="201"/>
      <c r="S78" s="201" t="s">
        <v>31</v>
      </c>
      <c r="T78" s="15"/>
      <c r="U78" s="15"/>
      <c r="V78" s="15"/>
      <c r="W78" s="32"/>
    </row>
    <row r="79" spans="1:23" ht="15">
      <c r="A79" s="202"/>
      <c r="B79" s="203"/>
      <c r="C79" s="204"/>
      <c r="D79" s="56" t="s">
        <v>32</v>
      </c>
      <c r="E79" s="57" t="s">
        <v>33</v>
      </c>
      <c r="F79" s="58" t="s">
        <v>34</v>
      </c>
      <c r="G79" s="56" t="s">
        <v>32</v>
      </c>
      <c r="H79" s="57" t="s">
        <v>33</v>
      </c>
      <c r="I79" s="58" t="s">
        <v>34</v>
      </c>
      <c r="J79" s="56" t="s">
        <v>32</v>
      </c>
      <c r="K79" s="57" t="s">
        <v>33</v>
      </c>
      <c r="L79" s="58" t="s">
        <v>34</v>
      </c>
      <c r="M79" s="56" t="s">
        <v>32</v>
      </c>
      <c r="N79" s="57" t="s">
        <v>33</v>
      </c>
      <c r="O79" s="58" t="s">
        <v>34</v>
      </c>
      <c r="P79" s="56" t="s">
        <v>32</v>
      </c>
      <c r="Q79" s="57" t="s">
        <v>33</v>
      </c>
      <c r="R79" s="58" t="s">
        <v>34</v>
      </c>
      <c r="S79" s="201"/>
      <c r="T79" s="36"/>
      <c r="U79" s="36"/>
      <c r="V79" s="36"/>
      <c r="W79" s="32"/>
    </row>
    <row r="80" spans="1:23" ht="15">
      <c r="A80" s="59">
        <v>1</v>
      </c>
      <c r="B80" s="122" t="s">
        <v>92</v>
      </c>
      <c r="C80" s="39" t="s">
        <v>77</v>
      </c>
      <c r="D80" s="40">
        <v>17</v>
      </c>
      <c r="E80" s="41">
        <v>5</v>
      </c>
      <c r="F80" s="42">
        <v>5</v>
      </c>
      <c r="G80" s="40">
        <v>40</v>
      </c>
      <c r="H80" s="41"/>
      <c r="I80" s="42">
        <v>5</v>
      </c>
      <c r="J80" s="40">
        <v>50</v>
      </c>
      <c r="K80" s="41"/>
      <c r="L80" s="42"/>
      <c r="M80" s="40"/>
      <c r="N80" s="41"/>
      <c r="O80" s="42"/>
      <c r="P80" s="40"/>
      <c r="Q80" s="41"/>
      <c r="R80" s="42"/>
      <c r="S80" s="46">
        <f>SUM(D80:R80)</f>
        <v>122</v>
      </c>
      <c r="T80" s="13"/>
      <c r="U80" s="36"/>
      <c r="V80" s="36"/>
      <c r="W80" s="32"/>
    </row>
    <row r="81" spans="1:23" ht="15">
      <c r="A81" s="59">
        <v>2</v>
      </c>
      <c r="B81" s="150" t="s">
        <v>203</v>
      </c>
      <c r="C81" s="47" t="s">
        <v>104</v>
      </c>
      <c r="D81" s="40">
        <v>30</v>
      </c>
      <c r="E81" s="41"/>
      <c r="F81" s="42"/>
      <c r="G81" s="40">
        <v>13</v>
      </c>
      <c r="H81" s="41"/>
      <c r="I81" s="42"/>
      <c r="J81" s="40">
        <v>25</v>
      </c>
      <c r="K81" s="41"/>
      <c r="L81" s="42"/>
      <c r="M81" s="40"/>
      <c r="N81" s="41"/>
      <c r="O81" s="42"/>
      <c r="P81" s="40"/>
      <c r="Q81" s="41"/>
      <c r="R81" s="42"/>
      <c r="S81" s="46">
        <f>SUM(D81:R81)</f>
        <v>68</v>
      </c>
      <c r="T81" s="13"/>
      <c r="U81" s="36"/>
      <c r="V81" s="36"/>
      <c r="W81" s="32"/>
    </row>
    <row r="82" spans="1:23" ht="15">
      <c r="A82" s="59">
        <v>3</v>
      </c>
      <c r="B82" s="111" t="s">
        <v>210</v>
      </c>
      <c r="C82" s="47" t="s">
        <v>202</v>
      </c>
      <c r="D82" s="40"/>
      <c r="E82" s="41"/>
      <c r="F82" s="42"/>
      <c r="G82" s="40">
        <v>27</v>
      </c>
      <c r="H82" s="41"/>
      <c r="I82" s="42"/>
      <c r="J82" s="40">
        <v>37</v>
      </c>
      <c r="K82" s="41"/>
      <c r="L82" s="42"/>
      <c r="M82" s="40"/>
      <c r="N82" s="41"/>
      <c r="O82" s="42"/>
      <c r="P82" s="40"/>
      <c r="Q82" s="41"/>
      <c r="R82" s="42"/>
      <c r="S82" s="46">
        <f aca="true" t="shared" si="3" ref="S82:S87">SUM(D82:R82)</f>
        <v>64</v>
      </c>
      <c r="T82" s="13"/>
      <c r="U82" s="36"/>
      <c r="V82" s="36"/>
      <c r="W82" s="32"/>
    </row>
    <row r="83" spans="1:23" ht="15">
      <c r="A83" s="69">
        <v>4</v>
      </c>
      <c r="B83" s="62" t="s">
        <v>312</v>
      </c>
      <c r="C83" s="47" t="s">
        <v>313</v>
      </c>
      <c r="D83" s="40"/>
      <c r="E83" s="41"/>
      <c r="F83" s="42"/>
      <c r="G83" s="40"/>
      <c r="H83" s="41"/>
      <c r="I83" s="42"/>
      <c r="J83" s="40">
        <v>13</v>
      </c>
      <c r="K83" s="41"/>
      <c r="L83" s="42"/>
      <c r="M83" s="40"/>
      <c r="N83" s="41"/>
      <c r="O83" s="42"/>
      <c r="P83" s="40"/>
      <c r="Q83" s="41"/>
      <c r="R83" s="42"/>
      <c r="S83" s="46">
        <f t="shared" si="3"/>
        <v>13</v>
      </c>
      <c r="T83" s="13"/>
      <c r="U83" s="36"/>
      <c r="V83" s="36"/>
      <c r="W83" s="32"/>
    </row>
    <row r="84" spans="1:23" ht="15">
      <c r="A84" s="69">
        <v>5</v>
      </c>
      <c r="B84" s="62" t="s">
        <v>310</v>
      </c>
      <c r="C84" s="47" t="s">
        <v>314</v>
      </c>
      <c r="D84" s="40"/>
      <c r="E84" s="41"/>
      <c r="F84" s="42"/>
      <c r="G84" s="40"/>
      <c r="H84" s="41"/>
      <c r="I84" s="42"/>
      <c r="J84" s="40">
        <v>10</v>
      </c>
      <c r="K84" s="41"/>
      <c r="L84" s="42"/>
      <c r="M84" s="40"/>
      <c r="N84" s="41"/>
      <c r="O84" s="42"/>
      <c r="P84" s="40"/>
      <c r="Q84" s="41"/>
      <c r="R84" s="42"/>
      <c r="S84" s="46">
        <f t="shared" si="3"/>
        <v>10</v>
      </c>
      <c r="T84" s="13"/>
      <c r="U84" s="36"/>
      <c r="V84" s="36"/>
      <c r="W84" s="32"/>
    </row>
    <row r="85" spans="1:23" ht="15">
      <c r="A85" s="69">
        <v>6</v>
      </c>
      <c r="B85" s="62"/>
      <c r="C85" s="47"/>
      <c r="D85" s="40"/>
      <c r="E85" s="41"/>
      <c r="F85" s="42"/>
      <c r="G85" s="40"/>
      <c r="H85" s="41"/>
      <c r="I85" s="42"/>
      <c r="J85" s="40"/>
      <c r="K85" s="41"/>
      <c r="L85" s="42"/>
      <c r="M85" s="40"/>
      <c r="N85" s="41"/>
      <c r="O85" s="42"/>
      <c r="P85" s="40"/>
      <c r="Q85" s="41"/>
      <c r="R85" s="42"/>
      <c r="S85" s="46">
        <f t="shared" si="3"/>
        <v>0</v>
      </c>
      <c r="T85" s="13"/>
      <c r="U85" s="36"/>
      <c r="V85" s="36"/>
      <c r="W85" s="32"/>
    </row>
    <row r="86" spans="1:23" ht="15">
      <c r="A86" s="69">
        <v>7</v>
      </c>
      <c r="B86" s="62"/>
      <c r="C86" s="47"/>
      <c r="D86" s="40"/>
      <c r="E86" s="41"/>
      <c r="F86" s="42"/>
      <c r="G86" s="40"/>
      <c r="H86" s="41"/>
      <c r="I86" s="42"/>
      <c r="J86" s="40"/>
      <c r="K86" s="41"/>
      <c r="L86" s="42"/>
      <c r="M86" s="40"/>
      <c r="N86" s="41"/>
      <c r="O86" s="42"/>
      <c r="P86" s="40"/>
      <c r="Q86" s="41"/>
      <c r="R86" s="42"/>
      <c r="S86" s="46">
        <f t="shared" si="3"/>
        <v>0</v>
      </c>
      <c r="T86" s="13"/>
      <c r="U86" s="36"/>
      <c r="V86" s="36"/>
      <c r="W86" s="32"/>
    </row>
    <row r="87" spans="1:23" ht="15">
      <c r="A87" s="69">
        <v>8</v>
      </c>
      <c r="B87" s="62"/>
      <c r="C87" s="47"/>
      <c r="D87" s="40"/>
      <c r="E87" s="41"/>
      <c r="F87" s="42"/>
      <c r="G87" s="40"/>
      <c r="H87" s="41"/>
      <c r="I87" s="42"/>
      <c r="J87" s="40"/>
      <c r="K87" s="41"/>
      <c r="L87" s="42"/>
      <c r="M87" s="40"/>
      <c r="N87" s="41"/>
      <c r="O87" s="42"/>
      <c r="P87" s="40"/>
      <c r="Q87" s="41"/>
      <c r="R87" s="42"/>
      <c r="S87" s="46">
        <f t="shared" si="3"/>
        <v>0</v>
      </c>
      <c r="T87" s="13"/>
      <c r="U87" s="36"/>
      <c r="V87" s="36"/>
      <c r="W87" s="32"/>
    </row>
    <row r="88" spans="1:23" ht="15">
      <c r="A88" s="13"/>
      <c r="B88" s="72"/>
      <c r="C88" s="8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13"/>
      <c r="U88" s="36"/>
      <c r="V88" s="36"/>
      <c r="W88" s="32"/>
    </row>
    <row r="89" spans="1:23" ht="15">
      <c r="A89" s="71"/>
      <c r="B89" s="72"/>
      <c r="C89" s="8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13"/>
      <c r="U89" s="36"/>
      <c r="V89" s="36"/>
      <c r="W89" s="32"/>
    </row>
    <row r="90" spans="1:23" ht="12.75" customHeight="1">
      <c r="A90" s="211" t="s">
        <v>79</v>
      </c>
      <c r="B90" s="211"/>
      <c r="C90" s="211"/>
      <c r="D90" s="9"/>
      <c r="E90" s="9"/>
      <c r="F90" s="9"/>
      <c r="G90" s="21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</row>
    <row r="91" spans="1:23" ht="15">
      <c r="A91" s="9"/>
      <c r="B91" s="10"/>
      <c r="C91" s="208" t="s">
        <v>22</v>
      </c>
      <c r="D91" s="212">
        <v>257.82</v>
      </c>
      <c r="E91" s="212"/>
      <c r="F91" s="212"/>
      <c r="G91" s="213">
        <v>253.4</v>
      </c>
      <c r="H91" s="213"/>
      <c r="I91" s="213"/>
      <c r="J91" s="212">
        <v>260.8</v>
      </c>
      <c r="K91" s="212"/>
      <c r="L91" s="212"/>
      <c r="M91" s="212"/>
      <c r="N91" s="212"/>
      <c r="O91" s="212"/>
      <c r="P91" s="212"/>
      <c r="Q91" s="212"/>
      <c r="R91" s="212"/>
      <c r="S91" s="205" t="s">
        <v>23</v>
      </c>
      <c r="T91" s="205"/>
      <c r="U91" s="205"/>
      <c r="V91" s="205"/>
      <c r="W91" s="205"/>
    </row>
    <row r="92" spans="1:23" ht="12.75" customHeight="1">
      <c r="A92" s="9"/>
      <c r="B92" s="10"/>
      <c r="C92" s="208"/>
      <c r="D92" s="206" t="s">
        <v>204</v>
      </c>
      <c r="E92" s="206"/>
      <c r="F92" s="206"/>
      <c r="G92" s="207" t="s">
        <v>91</v>
      </c>
      <c r="H92" s="207"/>
      <c r="I92" s="207"/>
      <c r="J92" s="206" t="s">
        <v>315</v>
      </c>
      <c r="K92" s="206"/>
      <c r="L92" s="206"/>
      <c r="M92" s="210"/>
      <c r="N92" s="210"/>
      <c r="O92" s="210"/>
      <c r="P92" s="206"/>
      <c r="Q92" s="206"/>
      <c r="R92" s="206"/>
      <c r="S92" s="9"/>
      <c r="T92" s="10"/>
      <c r="U92" s="10"/>
      <c r="V92" s="10"/>
      <c r="W92" s="10"/>
    </row>
    <row r="93" spans="1:23" ht="15.75" customHeight="1">
      <c r="A93" s="9"/>
      <c r="B93" s="8"/>
      <c r="C93" s="208" t="s">
        <v>24</v>
      </c>
      <c r="D93" s="209">
        <v>8.902</v>
      </c>
      <c r="E93" s="209"/>
      <c r="F93" s="209"/>
      <c r="G93" s="209">
        <v>9.006</v>
      </c>
      <c r="H93" s="209"/>
      <c r="I93" s="209"/>
      <c r="J93" s="209">
        <v>8.748</v>
      </c>
      <c r="K93" s="209"/>
      <c r="L93" s="209"/>
      <c r="M93" s="209"/>
      <c r="N93" s="209"/>
      <c r="O93" s="209"/>
      <c r="P93" s="209"/>
      <c r="Q93" s="209"/>
      <c r="R93" s="209"/>
      <c r="S93" s="205" t="s">
        <v>25</v>
      </c>
      <c r="T93" s="205"/>
      <c r="U93" s="205"/>
      <c r="V93" s="205"/>
      <c r="W93" s="205"/>
    </row>
    <row r="94" spans="1:23" ht="12.75" customHeight="1">
      <c r="A94" s="9"/>
      <c r="B94" s="8"/>
      <c r="C94" s="208"/>
      <c r="D94" s="206" t="s">
        <v>91</v>
      </c>
      <c r="E94" s="206"/>
      <c r="F94" s="206"/>
      <c r="G94" s="207" t="s">
        <v>91</v>
      </c>
      <c r="H94" s="207"/>
      <c r="I94" s="207"/>
      <c r="J94" s="206" t="s">
        <v>91</v>
      </c>
      <c r="K94" s="206"/>
      <c r="L94" s="206"/>
      <c r="M94" s="206"/>
      <c r="N94" s="206"/>
      <c r="O94" s="206"/>
      <c r="P94" s="206"/>
      <c r="Q94" s="206"/>
      <c r="R94" s="206"/>
      <c r="S94" s="9"/>
      <c r="T94" s="10"/>
      <c r="U94" s="10"/>
      <c r="V94" s="10"/>
      <c r="W94" s="10"/>
    </row>
    <row r="95" spans="1:23" ht="15">
      <c r="A95" s="9"/>
      <c r="B95" s="8"/>
      <c r="C95" s="3"/>
      <c r="T95" s="10"/>
      <c r="U95" s="10"/>
      <c r="V95" s="10"/>
      <c r="W95" s="10"/>
    </row>
    <row r="96" spans="1:23" ht="15">
      <c r="A96" s="202" t="s">
        <v>26</v>
      </c>
      <c r="B96" s="203" t="s">
        <v>27</v>
      </c>
      <c r="C96" s="204" t="s">
        <v>28</v>
      </c>
      <c r="D96" s="201" t="s">
        <v>29</v>
      </c>
      <c r="E96" s="201"/>
      <c r="F96" s="201"/>
      <c r="G96" s="201" t="s">
        <v>30</v>
      </c>
      <c r="H96" s="201"/>
      <c r="I96" s="201"/>
      <c r="J96" s="201" t="s">
        <v>7</v>
      </c>
      <c r="K96" s="201"/>
      <c r="L96" s="201"/>
      <c r="M96" s="201" t="s">
        <v>8</v>
      </c>
      <c r="N96" s="201"/>
      <c r="O96" s="201"/>
      <c r="P96" s="201" t="s">
        <v>9</v>
      </c>
      <c r="Q96" s="201"/>
      <c r="R96" s="201"/>
      <c r="S96" s="201" t="s">
        <v>31</v>
      </c>
      <c r="T96" s="15"/>
      <c r="U96" s="15"/>
      <c r="V96" s="15"/>
      <c r="W96" s="32"/>
    </row>
    <row r="97" spans="1:23" ht="15">
      <c r="A97" s="202"/>
      <c r="B97" s="203"/>
      <c r="C97" s="204"/>
      <c r="D97" s="56" t="s">
        <v>32</v>
      </c>
      <c r="E97" s="57" t="s">
        <v>33</v>
      </c>
      <c r="F97" s="58" t="s">
        <v>34</v>
      </c>
      <c r="G97" s="56" t="s">
        <v>32</v>
      </c>
      <c r="H97" s="57" t="s">
        <v>33</v>
      </c>
      <c r="I97" s="58" t="s">
        <v>34</v>
      </c>
      <c r="J97" s="56" t="s">
        <v>32</v>
      </c>
      <c r="K97" s="57" t="s">
        <v>33</v>
      </c>
      <c r="L97" s="58" t="s">
        <v>34</v>
      </c>
      <c r="M97" s="56" t="s">
        <v>32</v>
      </c>
      <c r="N97" s="57" t="s">
        <v>33</v>
      </c>
      <c r="O97" s="58" t="s">
        <v>34</v>
      </c>
      <c r="P97" s="56" t="s">
        <v>32</v>
      </c>
      <c r="Q97" s="57" t="s">
        <v>33</v>
      </c>
      <c r="R97" s="58" t="s">
        <v>34</v>
      </c>
      <c r="S97" s="201"/>
      <c r="T97" s="36"/>
      <c r="U97" s="36"/>
      <c r="V97" s="15"/>
      <c r="W97" s="32"/>
    </row>
    <row r="98" spans="1:23" ht="15">
      <c r="A98" s="59">
        <v>1</v>
      </c>
      <c r="B98" s="161" t="s">
        <v>78</v>
      </c>
      <c r="C98" s="47" t="s">
        <v>77</v>
      </c>
      <c r="D98" s="73">
        <v>40</v>
      </c>
      <c r="E98" s="74"/>
      <c r="F98" s="75">
        <v>5</v>
      </c>
      <c r="G98" s="73">
        <v>30</v>
      </c>
      <c r="H98" s="74"/>
      <c r="I98" s="75"/>
      <c r="J98" s="73">
        <v>40</v>
      </c>
      <c r="K98" s="74"/>
      <c r="L98" s="75">
        <v>5</v>
      </c>
      <c r="M98" s="73"/>
      <c r="N98" s="74"/>
      <c r="O98" s="75"/>
      <c r="P98" s="73"/>
      <c r="Q98" s="74"/>
      <c r="R98" s="75"/>
      <c r="S98" s="46">
        <f aca="true" t="shared" si="4" ref="S98:S105">SUM(D98:R98)</f>
        <v>120</v>
      </c>
      <c r="T98" s="13"/>
      <c r="U98" s="36"/>
      <c r="V98" s="15"/>
      <c r="W98" s="32"/>
    </row>
    <row r="99" spans="1:23" ht="15">
      <c r="A99" s="59">
        <v>2</v>
      </c>
      <c r="B99" s="141" t="s">
        <v>205</v>
      </c>
      <c r="C99" s="47" t="s">
        <v>206</v>
      </c>
      <c r="D99" s="73">
        <v>27</v>
      </c>
      <c r="E99" s="74">
        <v>5</v>
      </c>
      <c r="F99" s="75"/>
      <c r="G99" s="73"/>
      <c r="H99" s="74"/>
      <c r="I99" s="75"/>
      <c r="J99" s="73">
        <v>27</v>
      </c>
      <c r="K99" s="74"/>
      <c r="L99" s="75"/>
      <c r="M99" s="73"/>
      <c r="N99" s="74"/>
      <c r="O99" s="75"/>
      <c r="P99" s="73"/>
      <c r="Q99" s="74"/>
      <c r="R99" s="75"/>
      <c r="S99" s="46">
        <f t="shared" si="4"/>
        <v>59</v>
      </c>
      <c r="T99" s="13"/>
      <c r="U99" s="36"/>
      <c r="V99" s="15"/>
      <c r="W99" s="32"/>
    </row>
    <row r="100" spans="1:23" ht="15">
      <c r="A100" s="59">
        <v>3</v>
      </c>
      <c r="B100" s="117" t="s">
        <v>211</v>
      </c>
      <c r="C100" s="39" t="s">
        <v>206</v>
      </c>
      <c r="D100" s="40"/>
      <c r="E100" s="41"/>
      <c r="F100" s="42"/>
      <c r="G100" s="40">
        <v>17</v>
      </c>
      <c r="H100" s="41"/>
      <c r="I100" s="42"/>
      <c r="J100" s="40">
        <v>13</v>
      </c>
      <c r="K100" s="41">
        <v>5</v>
      </c>
      <c r="L100" s="42"/>
      <c r="M100" s="40"/>
      <c r="N100" s="41"/>
      <c r="O100" s="42"/>
      <c r="P100" s="40"/>
      <c r="Q100" s="41"/>
      <c r="R100" s="42"/>
      <c r="S100" s="46">
        <f>SUM(D100:R100)</f>
        <v>35</v>
      </c>
      <c r="T100" s="13"/>
      <c r="U100" s="36"/>
      <c r="V100" s="15"/>
      <c r="W100" s="32"/>
    </row>
    <row r="101" spans="1:23" ht="15">
      <c r="A101" s="112">
        <v>4</v>
      </c>
      <c r="B101" s="117" t="s">
        <v>105</v>
      </c>
      <c r="C101" s="39" t="s">
        <v>77</v>
      </c>
      <c r="D101" s="40">
        <v>15</v>
      </c>
      <c r="E101" s="41"/>
      <c r="F101" s="42"/>
      <c r="G101" s="40"/>
      <c r="H101" s="41"/>
      <c r="I101" s="42"/>
      <c r="J101" s="40">
        <v>15</v>
      </c>
      <c r="K101" s="41"/>
      <c r="L101" s="42"/>
      <c r="M101" s="40"/>
      <c r="N101" s="41"/>
      <c r="O101" s="42"/>
      <c r="P101" s="40"/>
      <c r="Q101" s="41"/>
      <c r="R101" s="42"/>
      <c r="S101" s="46">
        <f>SUM(D101:R101)</f>
        <v>30</v>
      </c>
      <c r="T101" s="13"/>
      <c r="U101" s="13"/>
      <c r="V101" s="15"/>
      <c r="W101" s="32"/>
    </row>
    <row r="102" spans="1:23" ht="15">
      <c r="A102" s="112">
        <v>5</v>
      </c>
      <c r="B102" s="113"/>
      <c r="C102" s="39"/>
      <c r="D102" s="40"/>
      <c r="E102" s="41"/>
      <c r="F102" s="42"/>
      <c r="G102" s="40"/>
      <c r="H102" s="41"/>
      <c r="I102" s="42"/>
      <c r="J102" s="40"/>
      <c r="K102" s="41"/>
      <c r="L102" s="42"/>
      <c r="M102" s="40"/>
      <c r="N102" s="41"/>
      <c r="O102" s="42"/>
      <c r="P102" s="40"/>
      <c r="Q102" s="41"/>
      <c r="R102" s="42"/>
      <c r="S102" s="46">
        <f t="shared" si="4"/>
        <v>0</v>
      </c>
      <c r="T102" s="13"/>
      <c r="U102" s="13"/>
      <c r="V102" s="15"/>
      <c r="W102" s="32"/>
    </row>
    <row r="103" spans="1:23" ht="15">
      <c r="A103" s="112">
        <v>6</v>
      </c>
      <c r="B103" s="113"/>
      <c r="C103" s="39"/>
      <c r="D103" s="40"/>
      <c r="E103" s="41"/>
      <c r="F103" s="42"/>
      <c r="G103" s="40"/>
      <c r="H103" s="41"/>
      <c r="I103" s="42"/>
      <c r="J103" s="40"/>
      <c r="K103" s="41"/>
      <c r="L103" s="42"/>
      <c r="M103" s="40"/>
      <c r="N103" s="41"/>
      <c r="O103" s="42"/>
      <c r="P103" s="40"/>
      <c r="Q103" s="41"/>
      <c r="R103" s="42"/>
      <c r="S103" s="46">
        <f t="shared" si="4"/>
        <v>0</v>
      </c>
      <c r="T103" s="13"/>
      <c r="U103" s="13"/>
      <c r="V103" s="13"/>
      <c r="W103" s="10"/>
    </row>
    <row r="104" spans="1:23" ht="15">
      <c r="A104" s="112">
        <v>7</v>
      </c>
      <c r="B104" s="113"/>
      <c r="C104" s="39"/>
      <c r="D104" s="40"/>
      <c r="E104" s="41"/>
      <c r="F104" s="42"/>
      <c r="G104" s="40"/>
      <c r="H104" s="41"/>
      <c r="I104" s="42"/>
      <c r="J104" s="40"/>
      <c r="K104" s="41"/>
      <c r="L104" s="42"/>
      <c r="M104" s="40"/>
      <c r="N104" s="41"/>
      <c r="O104" s="42"/>
      <c r="P104" s="40"/>
      <c r="Q104" s="41"/>
      <c r="R104" s="42"/>
      <c r="S104" s="46">
        <f t="shared" si="4"/>
        <v>0</v>
      </c>
      <c r="T104" s="13"/>
      <c r="U104" s="13"/>
      <c r="V104" s="13"/>
      <c r="W104" s="10"/>
    </row>
    <row r="105" spans="1:23" ht="15">
      <c r="A105" s="112">
        <v>8</v>
      </c>
      <c r="B105" s="113"/>
      <c r="C105" s="39"/>
      <c r="D105" s="40"/>
      <c r="E105" s="41"/>
      <c r="F105" s="42"/>
      <c r="G105" s="40"/>
      <c r="H105" s="41"/>
      <c r="I105" s="42"/>
      <c r="J105" s="40"/>
      <c r="K105" s="41"/>
      <c r="L105" s="42"/>
      <c r="M105" s="40"/>
      <c r="N105" s="41"/>
      <c r="O105" s="42"/>
      <c r="P105" s="40"/>
      <c r="Q105" s="41"/>
      <c r="R105" s="42"/>
      <c r="S105" s="46">
        <f t="shared" si="4"/>
        <v>0</v>
      </c>
      <c r="T105" s="13"/>
      <c r="U105" s="13"/>
      <c r="V105" s="13"/>
      <c r="W105" s="10"/>
    </row>
    <row r="106" spans="20:23" ht="15">
      <c r="T106" s="13"/>
      <c r="U106" s="13"/>
      <c r="V106" s="13"/>
      <c r="W106" s="10"/>
    </row>
    <row r="107" spans="1:41" s="10" customFormat="1" ht="18" customHeight="1">
      <c r="A107" s="1"/>
      <c r="B107" s="2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7.25" customHeight="1">
      <c r="A108" s="1"/>
      <c r="B108" s="2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7.25" customHeight="1">
      <c r="A109" s="1"/>
      <c r="B109" s="2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7.25" customHeight="1">
      <c r="A110" s="1"/>
      <c r="B110" s="2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7.25" customHeight="1">
      <c r="A111" s="1"/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7.25" customHeight="1">
      <c r="A112" s="1"/>
      <c r="B112" s="2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19" s="10" customFormat="1" ht="17.25" customHeight="1" hidden="1">
      <c r="A113" s="1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s="10" customFormat="1" ht="17.25" customHeight="1" hidden="1">
      <c r="A114" s="1"/>
      <c r="B114" s="2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s="10" customFormat="1" ht="17.25" customHeight="1" hidden="1">
      <c r="A115" s="1"/>
      <c r="B115" s="2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s="10" customFormat="1" ht="17.25" customHeight="1" hidden="1">
      <c r="A116" s="1"/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s="10" customFormat="1" ht="17.25" customHeight="1" hidden="1">
      <c r="A117" s="1"/>
      <c r="B117" s="2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s="10" customFormat="1" ht="17.25" customHeight="1" hidden="1">
      <c r="A118" s="1"/>
      <c r="B118" s="2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s="10" customFormat="1" ht="17.25" customHeight="1" hidden="1">
      <c r="A119" s="1"/>
      <c r="B119" s="2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s="10" customFormat="1" ht="17.25" customHeight="1" hidden="1">
      <c r="A120" s="1"/>
      <c r="B120" s="2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s="10" customFormat="1" ht="17.25" customHeight="1" hidden="1">
      <c r="A121" s="1"/>
      <c r="B121" s="2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s="10" customFormat="1" ht="17.25" customHeight="1" hidden="1">
      <c r="A122" s="1"/>
      <c r="B122" s="2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17.25" customHeight="1" hidden="1"/>
    <row r="124" ht="17.25" customHeight="1"/>
    <row r="125" ht="17.25" customHeight="1"/>
  </sheetData>
  <sheetProtection selectLockedCells="1" selectUnlockedCells="1"/>
  <mergeCells count="143">
    <mergeCell ref="X1:X14"/>
    <mergeCell ref="D4:G4"/>
    <mergeCell ref="D6:E6"/>
    <mergeCell ref="D7:E7"/>
    <mergeCell ref="D8:E8"/>
    <mergeCell ref="D9:E9"/>
    <mergeCell ref="D10:E10"/>
    <mergeCell ref="A23:C23"/>
    <mergeCell ref="C24:C25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S25:T25"/>
    <mergeCell ref="C26:C27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A41:C41"/>
    <mergeCell ref="C42:C43"/>
    <mergeCell ref="D42:F42"/>
    <mergeCell ref="G42:I42"/>
    <mergeCell ref="J42:L42"/>
    <mergeCell ref="M42:O42"/>
    <mergeCell ref="P42:R42"/>
    <mergeCell ref="S42:W42"/>
    <mergeCell ref="D43:F43"/>
    <mergeCell ref="G43:I43"/>
    <mergeCell ref="J43:L43"/>
    <mergeCell ref="M43:O43"/>
    <mergeCell ref="P43:R43"/>
    <mergeCell ref="C44:C45"/>
    <mergeCell ref="D44:F44"/>
    <mergeCell ref="G44:I44"/>
    <mergeCell ref="J44:L44"/>
    <mergeCell ref="M44:O44"/>
    <mergeCell ref="P44:R44"/>
    <mergeCell ref="S44:W44"/>
    <mergeCell ref="D45:F45"/>
    <mergeCell ref="G45:I45"/>
    <mergeCell ref="J45:L45"/>
    <mergeCell ref="M45:O45"/>
    <mergeCell ref="P45:R45"/>
    <mergeCell ref="A47:A48"/>
    <mergeCell ref="B47:B48"/>
    <mergeCell ref="C47:C48"/>
    <mergeCell ref="D47:F47"/>
    <mergeCell ref="G47:I47"/>
    <mergeCell ref="J47:L47"/>
    <mergeCell ref="M47:O47"/>
    <mergeCell ref="P47:R47"/>
    <mergeCell ref="S47:S48"/>
    <mergeCell ref="A72:C72"/>
    <mergeCell ref="C73:C74"/>
    <mergeCell ref="D73:F73"/>
    <mergeCell ref="G73:I73"/>
    <mergeCell ref="J73:L73"/>
    <mergeCell ref="M73:O73"/>
    <mergeCell ref="P73:R73"/>
    <mergeCell ref="S73:W73"/>
    <mergeCell ref="D74:F74"/>
    <mergeCell ref="G74:I74"/>
    <mergeCell ref="J74:L74"/>
    <mergeCell ref="M74:O74"/>
    <mergeCell ref="P74:R74"/>
    <mergeCell ref="C75:C76"/>
    <mergeCell ref="D75:F75"/>
    <mergeCell ref="G75:I75"/>
    <mergeCell ref="J75:L75"/>
    <mergeCell ref="M75:O75"/>
    <mergeCell ref="P75:R75"/>
    <mergeCell ref="S75:W75"/>
    <mergeCell ref="D76:F76"/>
    <mergeCell ref="G76:I76"/>
    <mergeCell ref="J76:L76"/>
    <mergeCell ref="M76:O76"/>
    <mergeCell ref="P76:R76"/>
    <mergeCell ref="A78:A79"/>
    <mergeCell ref="B78:B79"/>
    <mergeCell ref="C78:C79"/>
    <mergeCell ref="D78:F78"/>
    <mergeCell ref="G78:I78"/>
    <mergeCell ref="J78:L78"/>
    <mergeCell ref="M78:O78"/>
    <mergeCell ref="P78:R78"/>
    <mergeCell ref="S78:S79"/>
    <mergeCell ref="A90:C90"/>
    <mergeCell ref="C91:C92"/>
    <mergeCell ref="D91:F91"/>
    <mergeCell ref="G91:I91"/>
    <mergeCell ref="J91:L91"/>
    <mergeCell ref="M91:O91"/>
    <mergeCell ref="P91:R91"/>
    <mergeCell ref="S91:W91"/>
    <mergeCell ref="D92:F92"/>
    <mergeCell ref="G92:I92"/>
    <mergeCell ref="J92:L92"/>
    <mergeCell ref="M92:O92"/>
    <mergeCell ref="P92:R92"/>
    <mergeCell ref="C93:C94"/>
    <mergeCell ref="D93:F93"/>
    <mergeCell ref="G93:I93"/>
    <mergeCell ref="J93:L93"/>
    <mergeCell ref="M93:O93"/>
    <mergeCell ref="P93:R93"/>
    <mergeCell ref="S93:W93"/>
    <mergeCell ref="D94:F94"/>
    <mergeCell ref="G94:I94"/>
    <mergeCell ref="J94:L94"/>
    <mergeCell ref="M94:O94"/>
    <mergeCell ref="P94:R94"/>
    <mergeCell ref="M96:O96"/>
    <mergeCell ref="P96:R96"/>
    <mergeCell ref="S96:S97"/>
    <mergeCell ref="A96:A97"/>
    <mergeCell ref="B96:B97"/>
    <mergeCell ref="C96:C97"/>
    <mergeCell ref="D96:F96"/>
    <mergeCell ref="G96:I96"/>
    <mergeCell ref="J96:L96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Feurica</dc:creator>
  <cp:keywords/>
  <dc:description/>
  <cp:lastModifiedBy>Faurica</cp:lastModifiedBy>
  <dcterms:created xsi:type="dcterms:W3CDTF">2019-09-26T17:51:34Z</dcterms:created>
  <dcterms:modified xsi:type="dcterms:W3CDTF">2022-11-11T20:37:15Z</dcterms:modified>
  <cp:category/>
  <cp:version/>
  <cp:contentType/>
  <cp:contentStatus/>
</cp:coreProperties>
</file>